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baty\Desktop\"/>
    </mc:Choice>
  </mc:AlternateContent>
  <bookViews>
    <workbookView xWindow="0" yWindow="0" windowWidth="20610" windowHeight="7620" activeTab="2"/>
  </bookViews>
  <sheets>
    <sheet name="Recognized Divisions &amp; Styles" sheetId="7" r:id="rId1"/>
    <sheet name="Winter Indoor" sheetId="5" r:id="rId2"/>
    <sheet name="Spring Indoor" sheetId="2" r:id="rId3"/>
    <sheet name="Target 1500" sheetId="4" r:id="rId4"/>
    <sheet name="Field" sheetId="6" r:id="rId5"/>
  </sheets>
  <calcPr calcId="162913"/>
</workbook>
</file>

<file path=xl/calcChain.xml><?xml version="1.0" encoding="utf-8"?>
<calcChain xmlns="http://schemas.openxmlformats.org/spreadsheetml/2006/main">
  <c r="J44" i="5" l="1"/>
  <c r="I44" i="5"/>
  <c r="K95" i="6"/>
  <c r="J95" i="6"/>
  <c r="K75" i="6"/>
  <c r="J75" i="6"/>
  <c r="K14" i="6"/>
  <c r="I48" i="5"/>
  <c r="J48" i="5"/>
  <c r="I49" i="5"/>
  <c r="J49" i="5"/>
  <c r="I50" i="5"/>
  <c r="J50" i="5"/>
  <c r="I51" i="5"/>
  <c r="J51" i="5"/>
  <c r="I53" i="5"/>
  <c r="J53" i="5"/>
  <c r="J47" i="5"/>
  <c r="I47" i="5"/>
  <c r="J46" i="5"/>
  <c r="I46" i="5"/>
  <c r="I44" i="4"/>
  <c r="J44" i="4"/>
  <c r="I45" i="4"/>
  <c r="J45" i="4"/>
  <c r="I46" i="4"/>
  <c r="J46" i="4"/>
  <c r="I47" i="4"/>
  <c r="J47" i="4"/>
  <c r="I48" i="4"/>
  <c r="J48" i="4"/>
  <c r="I49" i="4"/>
  <c r="J49" i="4"/>
  <c r="I50" i="4"/>
  <c r="J50" i="4"/>
  <c r="I51" i="4"/>
  <c r="J51" i="4"/>
  <c r="I52" i="4"/>
  <c r="J52" i="4"/>
  <c r="I53" i="4"/>
  <c r="J53" i="4"/>
  <c r="K51" i="6"/>
  <c r="J51" i="6"/>
  <c r="K50" i="6"/>
  <c r="K49" i="6"/>
  <c r="J49" i="6"/>
  <c r="K48" i="6"/>
  <c r="J48" i="6"/>
  <c r="K47" i="6"/>
  <c r="J47" i="6"/>
  <c r="K46" i="6"/>
  <c r="J46" i="6"/>
  <c r="K45" i="6"/>
  <c r="J45" i="6"/>
  <c r="J17" i="6"/>
  <c r="K17" i="6"/>
  <c r="J18" i="6"/>
  <c r="K18" i="6"/>
  <c r="J19" i="6"/>
  <c r="K19" i="6"/>
  <c r="J21" i="6"/>
  <c r="K21" i="6"/>
  <c r="J22" i="6"/>
  <c r="K22" i="6"/>
  <c r="J23" i="6"/>
  <c r="K23" i="6"/>
  <c r="J24" i="6"/>
  <c r="K24" i="6"/>
  <c r="J4" i="6"/>
  <c r="K4" i="6"/>
  <c r="J5" i="6"/>
  <c r="K5" i="6"/>
  <c r="J6" i="6"/>
  <c r="K6" i="6"/>
  <c r="J7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J15" i="6"/>
  <c r="K15" i="6"/>
  <c r="J16" i="6"/>
  <c r="K16" i="6"/>
  <c r="J25" i="6"/>
  <c r="K25" i="6"/>
  <c r="J26" i="6"/>
  <c r="K26" i="6"/>
  <c r="J27" i="6"/>
  <c r="K27" i="6"/>
  <c r="J28" i="6"/>
  <c r="K28" i="6"/>
  <c r="J29" i="6"/>
  <c r="K29" i="6"/>
  <c r="J30" i="6"/>
  <c r="K30" i="6"/>
  <c r="J31" i="6"/>
  <c r="K31" i="6"/>
  <c r="J32" i="6"/>
  <c r="K32" i="6"/>
  <c r="J33" i="6"/>
  <c r="K33" i="6"/>
  <c r="J34" i="6"/>
  <c r="K34" i="6"/>
  <c r="J35" i="6"/>
  <c r="K35" i="6"/>
  <c r="J36" i="6"/>
  <c r="K36" i="6"/>
  <c r="J37" i="6"/>
  <c r="K37" i="6"/>
  <c r="J38" i="6"/>
  <c r="K38" i="6"/>
  <c r="J41" i="6"/>
  <c r="K41" i="6"/>
  <c r="J39" i="6"/>
  <c r="K39" i="6"/>
  <c r="J40" i="6"/>
  <c r="K40" i="6"/>
  <c r="J52" i="6"/>
  <c r="K52" i="6"/>
  <c r="J55" i="6"/>
  <c r="K55" i="6"/>
  <c r="J56" i="6"/>
  <c r="K56" i="6"/>
  <c r="J57" i="6"/>
  <c r="K57" i="6"/>
  <c r="J58" i="6"/>
  <c r="K58" i="6"/>
  <c r="J59" i="6"/>
  <c r="K59" i="6"/>
  <c r="J60" i="6"/>
  <c r="K60" i="6"/>
  <c r="J61" i="6"/>
  <c r="K61" i="6"/>
  <c r="J65" i="6"/>
  <c r="K65" i="6"/>
  <c r="J62" i="6"/>
  <c r="K62" i="6"/>
  <c r="J63" i="6"/>
  <c r="K63" i="6"/>
  <c r="J64" i="6"/>
  <c r="K64" i="6"/>
  <c r="J42" i="6"/>
  <c r="J66" i="6"/>
  <c r="K66" i="6"/>
  <c r="J67" i="6"/>
  <c r="K67" i="6"/>
  <c r="J69" i="6"/>
  <c r="K69" i="6"/>
  <c r="J70" i="6"/>
  <c r="K70" i="6"/>
  <c r="J71" i="6"/>
  <c r="K71" i="6"/>
  <c r="J72" i="6"/>
  <c r="K72" i="6"/>
  <c r="J73" i="6"/>
  <c r="K73" i="6"/>
  <c r="J74" i="6"/>
  <c r="K74" i="6"/>
  <c r="J76" i="6"/>
  <c r="K76" i="6"/>
  <c r="J77" i="6"/>
  <c r="K77" i="6"/>
  <c r="J78" i="6"/>
  <c r="K78" i="6"/>
  <c r="J79" i="6"/>
  <c r="K79" i="6"/>
  <c r="J43" i="6"/>
  <c r="K43" i="6"/>
  <c r="J80" i="6"/>
  <c r="K80" i="6"/>
  <c r="J81" i="6"/>
  <c r="K81" i="6"/>
  <c r="J82" i="6"/>
  <c r="K82" i="6"/>
  <c r="J83" i="6"/>
  <c r="K83" i="6"/>
  <c r="J84" i="6"/>
  <c r="K84" i="6"/>
  <c r="J85" i="6"/>
  <c r="K85" i="6"/>
  <c r="J86" i="6"/>
  <c r="K86" i="6"/>
  <c r="J87" i="6"/>
  <c r="K87" i="6"/>
  <c r="J88" i="6"/>
  <c r="K88" i="6"/>
  <c r="J89" i="6"/>
  <c r="K89" i="6"/>
  <c r="J90" i="6"/>
  <c r="K90" i="6"/>
  <c r="J91" i="6"/>
  <c r="K91" i="6"/>
  <c r="J92" i="6"/>
  <c r="K92" i="6"/>
  <c r="J93" i="6"/>
  <c r="K93" i="6"/>
  <c r="J94" i="6"/>
  <c r="K94" i="6"/>
  <c r="K3" i="6"/>
  <c r="J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J87" i="5"/>
  <c r="I87" i="5"/>
  <c r="I40" i="5"/>
  <c r="J40" i="5"/>
  <c r="I42" i="5"/>
  <c r="J42" i="5"/>
  <c r="J104" i="5"/>
  <c r="I104" i="5"/>
  <c r="J103" i="5"/>
  <c r="I103" i="5"/>
  <c r="J102" i="5"/>
  <c r="I102" i="5"/>
  <c r="J101" i="5"/>
  <c r="I101" i="5"/>
  <c r="J100" i="5"/>
  <c r="I100" i="5"/>
  <c r="J99" i="5"/>
  <c r="I99" i="5"/>
  <c r="J98" i="5"/>
  <c r="I98" i="5"/>
  <c r="J97" i="5"/>
  <c r="I97" i="5"/>
  <c r="J96" i="5"/>
  <c r="I96" i="5"/>
  <c r="J95" i="5"/>
  <c r="I95" i="5"/>
  <c r="J94" i="5"/>
  <c r="I94" i="5"/>
  <c r="J93" i="5"/>
  <c r="I93" i="5"/>
  <c r="J92" i="5"/>
  <c r="I92" i="5"/>
  <c r="J91" i="5"/>
  <c r="I91" i="5"/>
  <c r="J90" i="5"/>
  <c r="I90" i="5"/>
  <c r="J89" i="5"/>
  <c r="I89" i="5"/>
  <c r="J88" i="5"/>
  <c r="I88" i="5"/>
  <c r="J86" i="5"/>
  <c r="I86" i="5"/>
  <c r="J85" i="5"/>
  <c r="I85" i="5"/>
  <c r="J84" i="5"/>
  <c r="I84" i="5"/>
  <c r="J83" i="5"/>
  <c r="I83" i="5"/>
  <c r="J82" i="5"/>
  <c r="I82" i="5"/>
  <c r="J81" i="5"/>
  <c r="I81" i="5"/>
  <c r="J80" i="5"/>
  <c r="I80" i="5"/>
  <c r="J79" i="5"/>
  <c r="I79" i="5"/>
  <c r="J78" i="5"/>
  <c r="I78" i="5"/>
  <c r="J77" i="5"/>
  <c r="I77" i="5"/>
  <c r="J76" i="5"/>
  <c r="I76" i="5"/>
  <c r="J75" i="5"/>
  <c r="I75" i="5"/>
  <c r="J74" i="5"/>
  <c r="I74" i="5"/>
  <c r="J73" i="5"/>
  <c r="I73" i="5"/>
  <c r="J72" i="5"/>
  <c r="I72" i="5"/>
  <c r="J71" i="5"/>
  <c r="I71" i="5"/>
  <c r="J70" i="5"/>
  <c r="I70" i="5"/>
  <c r="J69" i="5"/>
  <c r="I69" i="5"/>
  <c r="J68" i="5"/>
  <c r="I68" i="5"/>
  <c r="J67" i="5"/>
  <c r="I67" i="5"/>
  <c r="J66" i="5"/>
  <c r="I66" i="5"/>
  <c r="J65" i="5"/>
  <c r="I65" i="5"/>
  <c r="J64" i="5"/>
  <c r="I64" i="5"/>
  <c r="J63" i="5"/>
  <c r="I63" i="5"/>
  <c r="J62" i="5"/>
  <c r="I62" i="5"/>
  <c r="J61" i="5"/>
  <c r="I61" i="5"/>
  <c r="J60" i="5"/>
  <c r="I60" i="5"/>
  <c r="J59" i="5"/>
  <c r="I59" i="5"/>
  <c r="J58" i="5"/>
  <c r="I58" i="5"/>
  <c r="J57" i="5"/>
  <c r="I57" i="5"/>
  <c r="J56" i="5"/>
  <c r="I56" i="5"/>
  <c r="J55" i="5"/>
  <c r="I55" i="5"/>
  <c r="J54" i="5"/>
  <c r="I54" i="5"/>
  <c r="J41" i="5"/>
  <c r="I41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J29" i="5"/>
  <c r="I29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J16" i="5"/>
  <c r="I16" i="5"/>
  <c r="J15" i="5"/>
  <c r="I15" i="5"/>
  <c r="J14" i="5"/>
  <c r="I14" i="5"/>
  <c r="I13" i="5"/>
  <c r="J12" i="5"/>
  <c r="I12" i="5"/>
  <c r="J11" i="5"/>
  <c r="I11" i="5"/>
  <c r="J10" i="5"/>
  <c r="I10" i="5"/>
  <c r="J9" i="5"/>
  <c r="I9" i="5"/>
  <c r="J8" i="5"/>
  <c r="I8" i="5"/>
  <c r="J7" i="5"/>
  <c r="I7" i="5"/>
  <c r="J6" i="5"/>
  <c r="I6" i="5"/>
  <c r="J5" i="5"/>
  <c r="I5" i="5"/>
  <c r="J4" i="5"/>
  <c r="I4" i="5"/>
  <c r="J3" i="5"/>
  <c r="I3" i="5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13" i="4"/>
  <c r="I14" i="4"/>
  <c r="J14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I34" i="4"/>
  <c r="J34" i="4"/>
  <c r="I35" i="4"/>
  <c r="J35" i="4"/>
  <c r="I36" i="4"/>
  <c r="J36" i="4"/>
  <c r="I37" i="4"/>
  <c r="J37" i="4"/>
  <c r="I38" i="4"/>
  <c r="J38" i="4"/>
  <c r="I39" i="4"/>
  <c r="J39" i="4"/>
  <c r="I40" i="4"/>
  <c r="J40" i="4"/>
  <c r="I54" i="4"/>
  <c r="J54" i="4"/>
  <c r="I55" i="4"/>
  <c r="J55" i="4"/>
  <c r="I56" i="4"/>
  <c r="J56" i="4"/>
  <c r="I57" i="4"/>
  <c r="J57" i="4"/>
  <c r="I58" i="4"/>
  <c r="J58" i="4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42" i="4"/>
  <c r="J42" i="4"/>
  <c r="I66" i="4"/>
  <c r="J66" i="4"/>
  <c r="I67" i="4"/>
  <c r="J67" i="4"/>
  <c r="I68" i="4"/>
  <c r="J68" i="4"/>
  <c r="I69" i="4"/>
  <c r="J69" i="4"/>
  <c r="I70" i="4"/>
  <c r="J70" i="4"/>
  <c r="I71" i="4"/>
  <c r="J71" i="4"/>
  <c r="I72" i="4"/>
  <c r="J72" i="4"/>
  <c r="I73" i="4"/>
  <c r="J73" i="4"/>
  <c r="I74" i="4"/>
  <c r="J74" i="4"/>
  <c r="I75" i="4"/>
  <c r="J75" i="4"/>
  <c r="I76" i="4"/>
  <c r="J76" i="4"/>
  <c r="I77" i="4"/>
  <c r="J77" i="4"/>
  <c r="I78" i="4"/>
  <c r="J78" i="4"/>
  <c r="I79" i="4"/>
  <c r="J79" i="4"/>
  <c r="I80" i="4"/>
  <c r="J80" i="4"/>
  <c r="I81" i="4"/>
  <c r="J81" i="4"/>
  <c r="I82" i="4"/>
  <c r="J82" i="4"/>
  <c r="I83" i="4"/>
  <c r="J83" i="4"/>
  <c r="I84" i="4"/>
  <c r="J84" i="4"/>
  <c r="I85" i="4"/>
  <c r="J85" i="4"/>
  <c r="I86" i="4"/>
  <c r="J86" i="4"/>
  <c r="I87" i="4"/>
  <c r="J87" i="4"/>
  <c r="I88" i="4"/>
  <c r="J88" i="4"/>
  <c r="I89" i="4"/>
  <c r="J89" i="4"/>
  <c r="I90" i="4"/>
  <c r="J90" i="4"/>
  <c r="I91" i="4"/>
  <c r="J91" i="4"/>
  <c r="I92" i="4"/>
  <c r="J92" i="4"/>
  <c r="I93" i="4"/>
  <c r="J93" i="4"/>
  <c r="I94" i="4"/>
  <c r="J94" i="4"/>
  <c r="I95" i="4"/>
  <c r="J95" i="4"/>
  <c r="I96" i="4"/>
  <c r="J96" i="4"/>
  <c r="I97" i="4"/>
  <c r="J97" i="4"/>
  <c r="I98" i="4"/>
  <c r="J98" i="4"/>
  <c r="I99" i="4"/>
  <c r="J99" i="4"/>
  <c r="I100" i="4"/>
  <c r="J100" i="4"/>
  <c r="I101" i="4"/>
  <c r="J101" i="4"/>
  <c r="I102" i="4"/>
  <c r="J102" i="4"/>
  <c r="J3" i="4"/>
  <c r="I3" i="4"/>
</calcChain>
</file>

<file path=xl/sharedStrings.xml><?xml version="1.0" encoding="utf-8"?>
<sst xmlns="http://schemas.openxmlformats.org/spreadsheetml/2006/main" count="1627" uniqueCount="255">
  <si>
    <t>Archer</t>
  </si>
  <si>
    <t>Score</t>
  </si>
  <si>
    <t xml:space="preserve"> X’s</t>
  </si>
  <si>
    <t>Year</t>
  </si>
  <si>
    <t xml:space="preserve">Ray Tenbrook </t>
  </si>
  <si>
    <t>Tony Clem</t>
  </si>
  <si>
    <t>Larry Phillips</t>
  </si>
  <si>
    <t>Judy Clay</t>
  </si>
  <si>
    <t>Jeff Marcum</t>
  </si>
  <si>
    <t>Aya LaBrie</t>
  </si>
  <si>
    <t>Tanner Clem</t>
  </si>
  <si>
    <t>Jolie Baty</t>
  </si>
  <si>
    <t>Chris Bruntch</t>
  </si>
  <si>
    <t>Allie Blazek</t>
  </si>
  <si>
    <t>Evan Munoz</t>
  </si>
  <si>
    <t>Buddy Gale</t>
  </si>
  <si>
    <t>Jane Mowbray</t>
  </si>
  <si>
    <t>Scott Cragle</t>
  </si>
  <si>
    <t>Tom Lopez</t>
  </si>
  <si>
    <t xml:space="preserve">Alexandra Pingel </t>
  </si>
  <si>
    <t>Lee Fordyce</t>
  </si>
  <si>
    <t xml:space="preserve">Spencer Perry </t>
  </si>
  <si>
    <t xml:space="preserve">Euphoria Miller    </t>
  </si>
  <si>
    <t>Kristen Ashurst</t>
  </si>
  <si>
    <t>Don Groetkin</t>
  </si>
  <si>
    <t>Tammy Fontenot</t>
  </si>
  <si>
    <t>Koltan Chadd</t>
  </si>
  <si>
    <t>Aaron Jones</t>
  </si>
  <si>
    <t>Addi Reynolds</t>
  </si>
  <si>
    <t>Glenn Schultz</t>
  </si>
  <si>
    <t>Teddy Kibel</t>
  </si>
  <si>
    <t>Marie Calaway</t>
  </si>
  <si>
    <t>Terry Kibel</t>
  </si>
  <si>
    <t>Casey Smith</t>
  </si>
  <si>
    <t>Paige Huffman</t>
  </si>
  <si>
    <t>Jonathan Bailey</t>
  </si>
  <si>
    <t>Haley Hoffman</t>
  </si>
  <si>
    <t>Paul Bailey</t>
  </si>
  <si>
    <t>Sharon Soderland</t>
  </si>
  <si>
    <t>Tim Strickland</t>
  </si>
  <si>
    <t>Becky Korte</t>
  </si>
  <si>
    <t>Rick Bartholomew</t>
  </si>
  <si>
    <t>Lynn Constan</t>
  </si>
  <si>
    <t>Male and Female for each.</t>
  </si>
  <si>
    <t>Cub</t>
  </si>
  <si>
    <t>x</t>
  </si>
  <si>
    <t>Youth </t>
  </si>
  <si>
    <t>Young Adult</t>
  </si>
  <si>
    <t>15-17</t>
  </si>
  <si>
    <t>Adult</t>
  </si>
  <si>
    <t>Senior</t>
  </si>
  <si>
    <t>50-59</t>
  </si>
  <si>
    <t>Silver Senior</t>
  </si>
  <si>
    <t>60-69</t>
  </si>
  <si>
    <t>Master Senior</t>
  </si>
  <si>
    <t>70+</t>
  </si>
  <si>
    <t>Professional</t>
  </si>
  <si>
    <t>Senior Pro</t>
  </si>
  <si>
    <t>Silver Senior Pro</t>
  </si>
  <si>
    <t>Master Senior Pro</t>
  </si>
  <si>
    <t>12-14</t>
  </si>
  <si>
    <t>FSLR</t>
  </si>
  <si>
    <t>TRAD</t>
  </si>
  <si>
    <t>XB</t>
  </si>
  <si>
    <t>BHFS</t>
  </si>
  <si>
    <t>FSL</t>
  </si>
  <si>
    <t>FS</t>
  </si>
  <si>
    <t>BB</t>
  </si>
  <si>
    <t>BB = Barebow</t>
  </si>
  <si>
    <t>FS = Freestyle</t>
  </si>
  <si>
    <t>FSL = Freestyle Limited</t>
  </si>
  <si>
    <t>BHFS = Bowhunter Freestyle</t>
  </si>
  <si>
    <t>TRAD = Traditional</t>
  </si>
  <si>
    <t>FSLR = Freestyle Limited Recurve</t>
  </si>
  <si>
    <t>XB = Crossbow</t>
  </si>
  <si>
    <t>Harold Lesser, Jr.</t>
  </si>
  <si>
    <t>Megan Smith</t>
  </si>
  <si>
    <t>Saturday</t>
  </si>
  <si>
    <t>Sunday</t>
  </si>
  <si>
    <t>Total</t>
  </si>
  <si>
    <t>Marcia Harmelink</t>
  </si>
  <si>
    <t>Barb Foerster</t>
  </si>
  <si>
    <t>Mary Holzer</t>
  </si>
  <si>
    <t>Carl Speakman</t>
  </si>
  <si>
    <t>John Mousner</t>
  </si>
  <si>
    <t>Aleta Peterson</t>
  </si>
  <si>
    <t>Johnny Walker</t>
  </si>
  <si>
    <t>Theresa Lopez</t>
  </si>
  <si>
    <t>Bill Pellegrino</t>
  </si>
  <si>
    <t>Heath Bollock</t>
  </si>
  <si>
    <t>Melanie Grell</t>
  </si>
  <si>
    <t>Kegan Depriest</t>
  </si>
  <si>
    <t>Julianna Mitchell</t>
  </si>
  <si>
    <t>Justin Gutowski</t>
  </si>
  <si>
    <t>Kevin Lane</t>
  </si>
  <si>
    <t xml:space="preserve"> </t>
  </si>
  <si>
    <t>Jerry Brabec</t>
  </si>
  <si>
    <t>Don Groetken</t>
  </si>
  <si>
    <t>Amber Pingel</t>
  </si>
  <si>
    <t>Robert Stanley</t>
  </si>
  <si>
    <t>Davin McAllister</t>
  </si>
  <si>
    <t>Elie Sharp</t>
  </si>
  <si>
    <t>Carrie Winter</t>
  </si>
  <si>
    <t>Steve Moses</t>
  </si>
  <si>
    <t>Larry Espelage</t>
  </si>
  <si>
    <t>Kendrick Hubbard</t>
  </si>
  <si>
    <t>Mike Lever</t>
  </si>
  <si>
    <t>Howard Brown</t>
  </si>
  <si>
    <t>Dan Daugherty</t>
  </si>
  <si>
    <t>John Kuepper</t>
  </si>
  <si>
    <t>Ruth Delzell</t>
  </si>
  <si>
    <t>Dick Smith</t>
  </si>
  <si>
    <t>Jeff Ward</t>
  </si>
  <si>
    <t>Mike Andrews</t>
  </si>
  <si>
    <t>Mike Daurio</t>
  </si>
  <si>
    <t>Mike McQueary</t>
  </si>
  <si>
    <t>Chris Fesmire</t>
  </si>
  <si>
    <t>Bill Knippling</t>
  </si>
  <si>
    <t>Jimmy Butts</t>
  </si>
  <si>
    <t>Natalie Saurber</t>
  </si>
  <si>
    <t>Lia Ashurst</t>
  </si>
  <si>
    <t>Sam White</t>
  </si>
  <si>
    <t>Basil Pearson</t>
  </si>
  <si>
    <t>Clyde White</t>
  </si>
  <si>
    <t>Joseph Stock</t>
  </si>
  <si>
    <t>Darin Anderson</t>
  </si>
  <si>
    <t>Alex Wardrip</t>
  </si>
  <si>
    <t>Mason Laverty</t>
  </si>
  <si>
    <t>Bob Shipman</t>
  </si>
  <si>
    <t>Eric Bender</t>
  </si>
  <si>
    <t>Robert Herrera</t>
  </si>
  <si>
    <t>Samantha Duran</t>
  </si>
  <si>
    <t>Ethan Anna</t>
  </si>
  <si>
    <t>Maya Remines</t>
  </si>
  <si>
    <t>Lynn Walters</t>
  </si>
  <si>
    <t>Marsha Renslow</t>
  </si>
  <si>
    <t>Thomas Weber</t>
  </si>
  <si>
    <t>Julie Yakes</t>
  </si>
  <si>
    <t>Ben Rogers</t>
  </si>
  <si>
    <t>Jeff Matuszak</t>
  </si>
  <si>
    <t xml:space="preserve"> Shelly Pingel</t>
  </si>
  <si>
    <t>Jessica Bowser</t>
  </si>
  <si>
    <t>Field</t>
  </si>
  <si>
    <t>Animal</t>
  </si>
  <si>
    <t>Hunter</t>
  </si>
  <si>
    <t>94*</t>
  </si>
  <si>
    <t>Toni Miracle</t>
  </si>
  <si>
    <t>Kenny Sowell</t>
  </si>
  <si>
    <t>Kathi Huddleston</t>
  </si>
  <si>
    <t>Jessica Herrera</t>
  </si>
  <si>
    <t>Ted Holland</t>
  </si>
  <si>
    <t>Lynn Walter</t>
  </si>
  <si>
    <t>Max VanPelt</t>
  </si>
  <si>
    <t>Rachel Ortiz</t>
  </si>
  <si>
    <t>Hannah Butler</t>
  </si>
  <si>
    <t>Matthew Buelt</t>
  </si>
  <si>
    <t>Ian Argo</t>
  </si>
  <si>
    <t>Natalie Valdez</t>
  </si>
  <si>
    <t>Anne Geist</t>
  </si>
  <si>
    <t>Kurt Geist</t>
  </si>
  <si>
    <t>Keegan DePriest</t>
  </si>
  <si>
    <t>Davin McAlister</t>
  </si>
  <si>
    <t>Logan Downer</t>
  </si>
  <si>
    <t>A-F</t>
  </si>
  <si>
    <t>A-M</t>
  </si>
  <si>
    <t>C-F</t>
  </si>
  <si>
    <t>C-M</t>
  </si>
  <si>
    <t>MS-F</t>
  </si>
  <si>
    <t>MS-M</t>
  </si>
  <si>
    <t>PW-F</t>
  </si>
  <si>
    <t>PW-M</t>
  </si>
  <si>
    <t>S-F</t>
  </si>
  <si>
    <t>S-M</t>
  </si>
  <si>
    <t>SS-F</t>
  </si>
  <si>
    <t>SS-M</t>
  </si>
  <si>
    <t>YA-F</t>
  </si>
  <si>
    <t>YA-M</t>
  </si>
  <si>
    <t>Y-F</t>
  </si>
  <si>
    <t>Y-M</t>
  </si>
  <si>
    <t>S-ML</t>
  </si>
  <si>
    <t>PRO</t>
  </si>
  <si>
    <t>F</t>
  </si>
  <si>
    <t>M</t>
  </si>
  <si>
    <t>-</t>
  </si>
  <si>
    <t>BHF</t>
  </si>
  <si>
    <t>Division / Style</t>
  </si>
  <si>
    <t>Roxy Westad</t>
  </si>
  <si>
    <t>Timmy Ulrich</t>
  </si>
  <si>
    <t>Caine Perea</t>
  </si>
  <si>
    <t>Bjorn Tomlinson</t>
  </si>
  <si>
    <t>Ali Bliss</t>
  </si>
  <si>
    <t>* indicates animal bonus dots were counted as Xs.</t>
  </si>
  <si>
    <t>Tom Dyer</t>
  </si>
  <si>
    <t>Marsha Reslow</t>
  </si>
  <si>
    <t>Jessica Shuler</t>
  </si>
  <si>
    <t>Kyler Grissom</t>
  </si>
  <si>
    <t>Bailey Brennan</t>
  </si>
  <si>
    <t>Marya Remines</t>
  </si>
  <si>
    <t>Gage Douglas</t>
  </si>
  <si>
    <t>Annika Jurgensen</t>
  </si>
  <si>
    <t>Pee Wee</t>
  </si>
  <si>
    <t>0-8</t>
  </si>
  <si>
    <t>9-11</t>
  </si>
  <si>
    <t>Duane Pinckard</t>
  </si>
  <si>
    <t>Hoyt Johnson</t>
  </si>
  <si>
    <t>Jeff Matuzak</t>
  </si>
  <si>
    <t>Michael Hembree</t>
  </si>
  <si>
    <t>Morgan Anderson</t>
  </si>
  <si>
    <t>Recognized Divisions and Styles as of November 2017 (Same as NFAA recognized divisions with the addition of Pee Wee, 0-8 years).</t>
  </si>
  <si>
    <t>All records for currently unrecognized divisions and styles are maintained by the Tournament Director.</t>
  </si>
  <si>
    <t>Alexia Lesser</t>
  </si>
  <si>
    <t>Thomas Williams</t>
  </si>
  <si>
    <t>Troy Brown</t>
  </si>
  <si>
    <t>Bennet Morrison</t>
  </si>
  <si>
    <t>Chria Cembalisty</t>
  </si>
  <si>
    <t>Levi Jones</t>
  </si>
  <si>
    <t>Knippling, Bill</t>
  </si>
  <si>
    <t>X’s</t>
  </si>
  <si>
    <t>Euphoria Miller</t>
  </si>
  <si>
    <t>Spencer Perry</t>
  </si>
  <si>
    <t>Abby Erickson</t>
  </si>
  <si>
    <t>Ray Tenbrook</t>
  </si>
  <si>
    <t>Braydin Henderson</t>
  </si>
  <si>
    <t>Tristan Rodgers</t>
  </si>
  <si>
    <t>Shelley Pingel</t>
  </si>
  <si>
    <t>Bob Walters</t>
  </si>
  <si>
    <t>JoAnn Daugherty</t>
  </si>
  <si>
    <t>Alexandra Pingel</t>
  </si>
  <si>
    <t>Brian Christiansen</t>
  </si>
  <si>
    <t>Emmi Garnett</t>
  </si>
  <si>
    <t>Divisions and Styles No Longer Recognized by NFAA/CSAA</t>
  </si>
  <si>
    <t>BH</t>
  </si>
  <si>
    <t>Debbie Peck</t>
  </si>
  <si>
    <t>Ted Kibel</t>
  </si>
  <si>
    <t>Zane Meredith</t>
  </si>
  <si>
    <t>BHFSL</t>
  </si>
  <si>
    <t>Loren Carlson</t>
  </si>
  <si>
    <t>Dale Springer</t>
  </si>
  <si>
    <t>Mike Adams</t>
  </si>
  <si>
    <t>Damien Reentz</t>
  </si>
  <si>
    <t>Natalie Hoppes</t>
  </si>
  <si>
    <t>Alex Becker</t>
  </si>
  <si>
    <t>LB</t>
  </si>
  <si>
    <t>Selina Davis</t>
  </si>
  <si>
    <t>Mike Stanley</t>
  </si>
  <si>
    <t>Megan Shattuck</t>
  </si>
  <si>
    <t>Chris Mellott</t>
  </si>
  <si>
    <t>PRO-F</t>
  </si>
  <si>
    <t>Tootie Brabec</t>
  </si>
  <si>
    <t>PRO-M</t>
  </si>
  <si>
    <t>Randy Brabec</t>
  </si>
  <si>
    <t>Kaleb McLain</t>
  </si>
  <si>
    <t>Mandie Johnston</t>
  </si>
  <si>
    <t>Denell Nusse</t>
  </si>
  <si>
    <t>Mike Schultz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</si>
</sst>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/>
    <xf numFmtId="0" fontId="0" fillId="4" borderId="2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4" xfId="0" applyFill="1" applyBorder="1"/>
    <xf numFmtId="0" fontId="0" fillId="4" borderId="15" xfId="0" applyFill="1" applyBorder="1" applyAlignment="1">
      <alignment horizontal="right"/>
    </xf>
    <xf numFmtId="0" fontId="0" fillId="4" borderId="16" xfId="0" applyFill="1" applyBorder="1"/>
    <xf numFmtId="0" fontId="0" fillId="3" borderId="15" xfId="0" applyFill="1" applyBorder="1" applyAlignment="1">
      <alignment horizontal="right"/>
    </xf>
    <xf numFmtId="0" fontId="0" fillId="3" borderId="16" xfId="0" applyFill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0" fillId="3" borderId="19" xfId="0" applyFill="1" applyBorder="1" applyAlignment="1">
      <alignment horizontal="right"/>
    </xf>
    <xf numFmtId="0" fontId="0" fillId="3" borderId="17" xfId="0" applyFill="1" applyBorder="1" applyAlignment="1">
      <alignment horizontal="right"/>
    </xf>
    <xf numFmtId="0" fontId="0" fillId="3" borderId="18" xfId="0" applyFill="1" applyBorder="1"/>
    <xf numFmtId="0" fontId="0" fillId="0" borderId="0" xfId="0" applyAlignment="1">
      <alignment horizontal="left"/>
    </xf>
    <xf numFmtId="0" fontId="0" fillId="3" borderId="12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/>
    <xf numFmtId="0" fontId="0" fillId="0" borderId="26" xfId="0" applyBorder="1" applyAlignment="1"/>
    <xf numFmtId="0" fontId="0" fillId="0" borderId="28" xfId="0" applyBorder="1" applyAlignment="1">
      <alignment horizontal="center"/>
    </xf>
    <xf numFmtId="0" fontId="0" fillId="5" borderId="25" xfId="0" applyFill="1" applyBorder="1" applyAlignment="1">
      <alignment horizontal="right"/>
    </xf>
    <xf numFmtId="0" fontId="0" fillId="5" borderId="26" xfId="0" applyFill="1" applyBorder="1" applyAlignment="1">
      <alignment horizontal="right"/>
    </xf>
    <xf numFmtId="0" fontId="0" fillId="5" borderId="27" xfId="0" applyFill="1" applyBorder="1" applyAlignment="1"/>
    <xf numFmtId="0" fontId="0" fillId="5" borderId="28" xfId="0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/>
    <xf numFmtId="0" fontId="0" fillId="0" borderId="32" xfId="0" applyBorder="1" applyAlignment="1">
      <alignment horizontal="center"/>
    </xf>
  </cellXfs>
  <cellStyles count="1">
    <cellStyle name="Normal" xfId="0" builtinId="0"/>
  </cellStyles>
  <dxfs count="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33" sqref="E33"/>
    </sheetView>
  </sheetViews>
  <sheetFormatPr defaultRowHeight="15" x14ac:dyDescent="0.25"/>
  <cols>
    <col min="2" max="2" width="26.5703125" bestFit="1" customWidth="1"/>
    <col min="3" max="3" width="8.85546875" style="6"/>
  </cols>
  <sheetData>
    <row r="1" spans="2:10" x14ac:dyDescent="0.25">
      <c r="B1" t="s">
        <v>208</v>
      </c>
    </row>
    <row r="2" spans="2:10" x14ac:dyDescent="0.25">
      <c r="B2" t="s">
        <v>209</v>
      </c>
    </row>
    <row r="4" spans="2:10" ht="19.899999999999999" customHeight="1" x14ac:dyDescent="0.25">
      <c r="B4" s="39"/>
      <c r="C4" s="40"/>
      <c r="D4" s="43" t="s">
        <v>43</v>
      </c>
      <c r="E4" s="43"/>
      <c r="F4" s="43"/>
      <c r="G4" s="43"/>
      <c r="H4" s="43"/>
      <c r="I4" s="43"/>
      <c r="J4" s="43"/>
    </row>
    <row r="5" spans="2:10" ht="19.899999999999999" customHeight="1" x14ac:dyDescent="0.25">
      <c r="B5" s="39"/>
      <c r="C5" s="40"/>
      <c r="D5" s="4" t="s">
        <v>67</v>
      </c>
      <c r="E5" s="4" t="s">
        <v>66</v>
      </c>
      <c r="F5" s="4" t="s">
        <v>65</v>
      </c>
      <c r="G5" s="4" t="s">
        <v>64</v>
      </c>
      <c r="H5" s="4" t="s">
        <v>62</v>
      </c>
      <c r="I5" s="4" t="s">
        <v>61</v>
      </c>
      <c r="J5" s="4" t="s">
        <v>63</v>
      </c>
    </row>
    <row r="6" spans="2:10" ht="19.899999999999999" customHeight="1" x14ac:dyDescent="0.25">
      <c r="B6" s="1" t="s">
        <v>200</v>
      </c>
      <c r="C6" s="2" t="s">
        <v>201</v>
      </c>
      <c r="D6" s="2" t="s">
        <v>45</v>
      </c>
      <c r="E6" s="2" t="s">
        <v>45</v>
      </c>
      <c r="F6" s="2"/>
      <c r="G6" s="2" t="s">
        <v>45</v>
      </c>
      <c r="H6" s="2"/>
      <c r="I6" s="2" t="s">
        <v>45</v>
      </c>
      <c r="J6" s="2"/>
    </row>
    <row r="7" spans="2:10" ht="19.899999999999999" customHeight="1" x14ac:dyDescent="0.25">
      <c r="B7" s="1" t="s">
        <v>44</v>
      </c>
      <c r="C7" s="41" t="s">
        <v>202</v>
      </c>
      <c r="D7" s="2" t="s">
        <v>45</v>
      </c>
      <c r="E7" s="2" t="s">
        <v>45</v>
      </c>
      <c r="F7" s="2"/>
      <c r="G7" s="2" t="s">
        <v>45</v>
      </c>
      <c r="H7" s="2"/>
      <c r="I7" s="2" t="s">
        <v>45</v>
      </c>
      <c r="J7" s="2"/>
    </row>
    <row r="8" spans="2:10" ht="19.899999999999999" customHeight="1" x14ac:dyDescent="0.25">
      <c r="B8" s="1" t="s">
        <v>46</v>
      </c>
      <c r="C8" s="41" t="s">
        <v>60</v>
      </c>
      <c r="D8" s="2" t="s">
        <v>45</v>
      </c>
      <c r="E8" s="2" t="s">
        <v>45</v>
      </c>
      <c r="F8" s="2"/>
      <c r="G8" s="2" t="s">
        <v>45</v>
      </c>
      <c r="H8" s="2"/>
      <c r="I8" s="2" t="s">
        <v>45</v>
      </c>
      <c r="J8" s="2"/>
    </row>
    <row r="9" spans="2:10" ht="19.899999999999999" customHeight="1" x14ac:dyDescent="0.25">
      <c r="B9" s="1" t="s">
        <v>47</v>
      </c>
      <c r="C9" s="2" t="s">
        <v>48</v>
      </c>
      <c r="D9" s="2" t="s">
        <v>45</v>
      </c>
      <c r="E9" s="2" t="s">
        <v>45</v>
      </c>
      <c r="F9" s="2"/>
      <c r="G9" s="2" t="s">
        <v>45</v>
      </c>
      <c r="H9" s="2"/>
      <c r="I9" s="2" t="s">
        <v>45</v>
      </c>
      <c r="J9" s="2"/>
    </row>
    <row r="10" spans="2:10" ht="19.899999999999999" customHeight="1" x14ac:dyDescent="0.25">
      <c r="B10" s="1" t="s">
        <v>49</v>
      </c>
      <c r="C10" s="2"/>
      <c r="D10" s="2" t="s">
        <v>45</v>
      </c>
      <c r="E10" s="2" t="s">
        <v>45</v>
      </c>
      <c r="F10" s="2" t="s">
        <v>45</v>
      </c>
      <c r="G10" s="2" t="s">
        <v>45</v>
      </c>
      <c r="H10" s="2" t="s">
        <v>45</v>
      </c>
      <c r="I10" s="2" t="s">
        <v>45</v>
      </c>
      <c r="J10" s="2" t="s">
        <v>45</v>
      </c>
    </row>
    <row r="11" spans="2:10" ht="19.899999999999999" customHeight="1" x14ac:dyDescent="0.25">
      <c r="B11" s="1" t="s">
        <v>50</v>
      </c>
      <c r="C11" s="2" t="s">
        <v>51</v>
      </c>
      <c r="D11" s="2" t="s">
        <v>45</v>
      </c>
      <c r="E11" s="2" t="s">
        <v>45</v>
      </c>
      <c r="F11" s="2" t="s">
        <v>45</v>
      </c>
      <c r="G11" s="2" t="s">
        <v>45</v>
      </c>
      <c r="H11" s="2" t="s">
        <v>45</v>
      </c>
      <c r="I11" s="2" t="s">
        <v>45</v>
      </c>
      <c r="J11" s="2" t="s">
        <v>45</v>
      </c>
    </row>
    <row r="12" spans="2:10" ht="19.899999999999999" customHeight="1" x14ac:dyDescent="0.25">
      <c r="B12" s="1" t="s">
        <v>52</v>
      </c>
      <c r="C12" s="2" t="s">
        <v>53</v>
      </c>
      <c r="D12" s="2" t="s">
        <v>45</v>
      </c>
      <c r="E12" s="2" t="s">
        <v>45</v>
      </c>
      <c r="F12" s="2" t="s">
        <v>45</v>
      </c>
      <c r="G12" s="2" t="s">
        <v>45</v>
      </c>
      <c r="H12" s="2" t="s">
        <v>45</v>
      </c>
      <c r="I12" s="2" t="s">
        <v>45</v>
      </c>
      <c r="J12" s="2" t="s">
        <v>45</v>
      </c>
    </row>
    <row r="13" spans="2:10" ht="19.899999999999999" customHeight="1" x14ac:dyDescent="0.25">
      <c r="B13" s="1" t="s">
        <v>54</v>
      </c>
      <c r="C13" s="2" t="s">
        <v>55</v>
      </c>
      <c r="D13" s="2" t="s">
        <v>45</v>
      </c>
      <c r="E13" s="2" t="s">
        <v>45</v>
      </c>
      <c r="F13" s="2" t="s">
        <v>45</v>
      </c>
      <c r="G13" s="2" t="s">
        <v>45</v>
      </c>
      <c r="H13" s="2" t="s">
        <v>45</v>
      </c>
      <c r="I13" s="2" t="s">
        <v>45</v>
      </c>
      <c r="J13" s="2" t="s">
        <v>45</v>
      </c>
    </row>
    <row r="14" spans="2:10" ht="11.45" customHeight="1" x14ac:dyDescent="0.25">
      <c r="B14" s="44"/>
      <c r="C14" s="45"/>
      <c r="D14" s="45"/>
      <c r="E14" s="45"/>
      <c r="F14" s="45"/>
      <c r="G14" s="45"/>
      <c r="H14" s="45"/>
      <c r="I14" s="45"/>
      <c r="J14" s="46"/>
    </row>
    <row r="15" spans="2:10" ht="19.899999999999999" customHeight="1" x14ac:dyDescent="0.25">
      <c r="B15" s="1" t="s">
        <v>56</v>
      </c>
      <c r="C15" s="2"/>
      <c r="D15" s="2"/>
      <c r="E15" s="2" t="s">
        <v>45</v>
      </c>
      <c r="F15" s="2"/>
      <c r="G15" s="2"/>
      <c r="H15" s="2"/>
      <c r="I15" s="2"/>
      <c r="J15" s="2"/>
    </row>
    <row r="16" spans="2:10" ht="19.899999999999999" customHeight="1" x14ac:dyDescent="0.25">
      <c r="B16" s="1" t="s">
        <v>57</v>
      </c>
      <c r="C16" s="2" t="s">
        <v>51</v>
      </c>
      <c r="D16" s="2"/>
      <c r="E16" s="2" t="s">
        <v>45</v>
      </c>
      <c r="F16" s="2"/>
      <c r="G16" s="2"/>
      <c r="H16" s="2"/>
      <c r="I16" s="2"/>
      <c r="J16" s="2"/>
    </row>
    <row r="17" spans="2:10" ht="19.899999999999999" customHeight="1" x14ac:dyDescent="0.25">
      <c r="B17" s="1" t="s">
        <v>58</v>
      </c>
      <c r="C17" s="2" t="s">
        <v>53</v>
      </c>
      <c r="D17" s="2"/>
      <c r="E17" s="2" t="s">
        <v>45</v>
      </c>
      <c r="F17" s="2"/>
      <c r="G17" s="2"/>
      <c r="H17" s="2"/>
      <c r="I17" s="2"/>
      <c r="J17" s="2"/>
    </row>
    <row r="18" spans="2:10" ht="19.899999999999999" customHeight="1" x14ac:dyDescent="0.25">
      <c r="B18" s="1" t="s">
        <v>59</v>
      </c>
      <c r="C18" s="2" t="s">
        <v>55</v>
      </c>
      <c r="D18" s="2"/>
      <c r="E18" s="2" t="s">
        <v>45</v>
      </c>
      <c r="F18" s="2"/>
      <c r="G18" s="2"/>
      <c r="H18" s="2"/>
      <c r="I18" s="2"/>
      <c r="J18" s="2"/>
    </row>
    <row r="19" spans="2:10" ht="19.899999999999999" customHeight="1" x14ac:dyDescent="0.25">
      <c r="B19" s="5" t="s">
        <v>68</v>
      </c>
      <c r="C19" s="42"/>
    </row>
    <row r="20" spans="2:10" ht="19.899999999999999" customHeight="1" x14ac:dyDescent="0.25">
      <c r="B20" s="5" t="s">
        <v>69</v>
      </c>
      <c r="C20" s="42"/>
    </row>
    <row r="21" spans="2:10" ht="19.899999999999999" customHeight="1" x14ac:dyDescent="0.25">
      <c r="B21" s="5" t="s">
        <v>70</v>
      </c>
      <c r="C21" s="42"/>
    </row>
    <row r="22" spans="2:10" ht="19.899999999999999" customHeight="1" x14ac:dyDescent="0.25">
      <c r="B22" s="5" t="s">
        <v>71</v>
      </c>
      <c r="C22" s="42"/>
    </row>
    <row r="23" spans="2:10" ht="19.899999999999999" customHeight="1" x14ac:dyDescent="0.25">
      <c r="B23" s="5" t="s">
        <v>72</v>
      </c>
      <c r="C23" s="42"/>
    </row>
    <row r="24" spans="2:10" ht="19.899999999999999" customHeight="1" x14ac:dyDescent="0.25">
      <c r="B24" s="5" t="s">
        <v>73</v>
      </c>
      <c r="C24" s="42"/>
    </row>
    <row r="25" spans="2:10" ht="19.899999999999999" customHeight="1" x14ac:dyDescent="0.25">
      <c r="B25" s="5" t="s">
        <v>74</v>
      </c>
      <c r="C25" s="42"/>
    </row>
  </sheetData>
  <mergeCells count="2">
    <mergeCell ref="D4:J4"/>
    <mergeCell ref="B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zoomScaleNormal="100" zoomScaleSheetLayoutView="100" workbookViewId="0">
      <pane ySplit="2" topLeftCell="A3" activePane="bottomLeft" state="frozen"/>
      <selection pane="bottomLeft" activeCell="K66" sqref="K66"/>
    </sheetView>
  </sheetViews>
  <sheetFormatPr defaultRowHeight="15" x14ac:dyDescent="0.25"/>
  <cols>
    <col min="1" max="1" width="6.140625" style="18" bestFit="1" customWidth="1"/>
    <col min="2" max="2" width="1.7109375" style="18" bestFit="1" customWidth="1"/>
    <col min="3" max="3" width="5.42578125" bestFit="1" customWidth="1"/>
    <col min="4" max="4" width="19.42578125" customWidth="1"/>
    <col min="5" max="5" width="5.5703125" bestFit="1" customWidth="1"/>
    <col min="6" max="6" width="4" bestFit="1" customWidth="1"/>
    <col min="7" max="7" width="5.5703125" bestFit="1" customWidth="1"/>
    <col min="8" max="8" width="3.7109375" bestFit="1" customWidth="1"/>
    <col min="9" max="9" width="5.85546875" customWidth="1"/>
    <col min="10" max="10" width="5.5703125" customWidth="1"/>
    <col min="11" max="11" width="8.42578125" customWidth="1"/>
  </cols>
  <sheetData>
    <row r="1" spans="1:11" x14ac:dyDescent="0.25">
      <c r="A1" s="31"/>
      <c r="B1" s="31"/>
      <c r="C1" s="32"/>
      <c r="D1" s="7"/>
      <c r="E1" s="47" t="s">
        <v>77</v>
      </c>
      <c r="F1" s="47"/>
      <c r="G1" s="47" t="s">
        <v>78</v>
      </c>
      <c r="H1" s="47"/>
      <c r="I1" s="47" t="s">
        <v>79</v>
      </c>
      <c r="J1" s="47"/>
      <c r="K1" s="7"/>
    </row>
    <row r="2" spans="1:11" ht="16.149999999999999" customHeight="1" thickBot="1" x14ac:dyDescent="0.3">
      <c r="A2" s="48" t="s">
        <v>185</v>
      </c>
      <c r="B2" s="49"/>
      <c r="C2" s="50"/>
      <c r="D2" s="7" t="s">
        <v>0</v>
      </c>
      <c r="E2" s="7" t="s">
        <v>1</v>
      </c>
      <c r="F2" s="7" t="s">
        <v>2</v>
      </c>
      <c r="G2" s="7" t="s">
        <v>1</v>
      </c>
      <c r="H2" s="7" t="s">
        <v>2</v>
      </c>
      <c r="I2" s="10" t="s">
        <v>1</v>
      </c>
      <c r="J2" s="10" t="s">
        <v>2</v>
      </c>
      <c r="K2" s="7" t="s">
        <v>3</v>
      </c>
    </row>
    <row r="3" spans="1:11" x14ac:dyDescent="0.25">
      <c r="A3" s="24" t="s">
        <v>163</v>
      </c>
      <c r="B3" s="25" t="s">
        <v>183</v>
      </c>
      <c r="C3" s="26" t="s">
        <v>67</v>
      </c>
      <c r="D3" s="7" t="s">
        <v>31</v>
      </c>
      <c r="E3" s="7">
        <v>386</v>
      </c>
      <c r="F3" s="7"/>
      <c r="G3" s="7">
        <v>386</v>
      </c>
      <c r="H3" s="8"/>
      <c r="I3" s="11">
        <f>E3+G3</f>
        <v>772</v>
      </c>
      <c r="J3" s="12">
        <f>F3+H3</f>
        <v>0</v>
      </c>
      <c r="K3" s="9">
        <v>1998</v>
      </c>
    </row>
    <row r="4" spans="1:11" x14ac:dyDescent="0.25">
      <c r="A4" s="27" t="s">
        <v>163</v>
      </c>
      <c r="B4" s="19" t="s">
        <v>183</v>
      </c>
      <c r="C4" s="28" t="s">
        <v>64</v>
      </c>
      <c r="D4" s="7" t="s">
        <v>76</v>
      </c>
      <c r="E4" s="7">
        <v>439</v>
      </c>
      <c r="F4" s="7">
        <v>17</v>
      </c>
      <c r="G4" s="7">
        <v>445</v>
      </c>
      <c r="H4" s="8">
        <v>20</v>
      </c>
      <c r="I4" s="13">
        <f t="shared" ref="I4:J76" si="0">E4+G4</f>
        <v>884</v>
      </c>
      <c r="J4" s="14">
        <f t="shared" si="0"/>
        <v>37</v>
      </c>
      <c r="K4" s="9">
        <v>2015</v>
      </c>
    </row>
    <row r="5" spans="1:11" x14ac:dyDescent="0.25">
      <c r="A5" s="24" t="s">
        <v>163</v>
      </c>
      <c r="B5" s="25" t="s">
        <v>183</v>
      </c>
      <c r="C5" s="26" t="s">
        <v>66</v>
      </c>
      <c r="D5" s="7" t="s">
        <v>25</v>
      </c>
      <c r="E5" s="7">
        <v>447</v>
      </c>
      <c r="F5" s="7"/>
      <c r="G5" s="7">
        <v>446</v>
      </c>
      <c r="H5" s="8"/>
      <c r="I5" s="13">
        <f t="shared" si="0"/>
        <v>893</v>
      </c>
      <c r="J5" s="14">
        <f t="shared" si="0"/>
        <v>0</v>
      </c>
      <c r="K5" s="9">
        <v>2001</v>
      </c>
    </row>
    <row r="6" spans="1:11" x14ac:dyDescent="0.25">
      <c r="A6" s="27" t="s">
        <v>163</v>
      </c>
      <c r="B6" s="19" t="s">
        <v>183</v>
      </c>
      <c r="C6" s="28" t="s">
        <v>65</v>
      </c>
      <c r="D6" s="7" t="s">
        <v>16</v>
      </c>
      <c r="E6" s="7">
        <v>430</v>
      </c>
      <c r="F6" s="7"/>
      <c r="G6" s="7">
        <v>421</v>
      </c>
      <c r="H6" s="8"/>
      <c r="I6" s="13">
        <f t="shared" si="0"/>
        <v>851</v>
      </c>
      <c r="J6" s="14">
        <f t="shared" si="0"/>
        <v>0</v>
      </c>
      <c r="K6" s="9">
        <v>2004</v>
      </c>
    </row>
    <row r="7" spans="1:11" x14ac:dyDescent="0.25">
      <c r="A7" s="24" t="s">
        <v>163</v>
      </c>
      <c r="B7" s="25" t="s">
        <v>183</v>
      </c>
      <c r="C7" s="26" t="s">
        <v>61</v>
      </c>
      <c r="D7" s="7" t="s">
        <v>141</v>
      </c>
      <c r="E7" s="7">
        <v>308</v>
      </c>
      <c r="F7" s="7">
        <v>1</v>
      </c>
      <c r="G7" s="7">
        <v>331</v>
      </c>
      <c r="H7" s="8">
        <v>1</v>
      </c>
      <c r="I7" s="13">
        <f t="shared" si="0"/>
        <v>639</v>
      </c>
      <c r="J7" s="14">
        <f t="shared" si="0"/>
        <v>2</v>
      </c>
      <c r="K7" s="9">
        <v>2017</v>
      </c>
    </row>
    <row r="8" spans="1:11" x14ac:dyDescent="0.25">
      <c r="A8" s="27" t="s">
        <v>163</v>
      </c>
      <c r="B8" s="19" t="s">
        <v>183</v>
      </c>
      <c r="C8" s="28" t="s">
        <v>62</v>
      </c>
      <c r="D8" s="7" t="s">
        <v>137</v>
      </c>
      <c r="E8" s="7">
        <v>316</v>
      </c>
      <c r="F8" s="7">
        <v>1</v>
      </c>
      <c r="G8" s="7">
        <v>349</v>
      </c>
      <c r="H8" s="8">
        <v>2</v>
      </c>
      <c r="I8" s="13">
        <f t="shared" si="0"/>
        <v>665</v>
      </c>
      <c r="J8" s="14">
        <f t="shared" si="0"/>
        <v>3</v>
      </c>
      <c r="K8" s="9">
        <v>2016</v>
      </c>
    </row>
    <row r="9" spans="1:11" x14ac:dyDescent="0.25">
      <c r="A9" s="24" t="s">
        <v>163</v>
      </c>
      <c r="B9" s="25" t="s">
        <v>183</v>
      </c>
      <c r="C9" s="26" t="s">
        <v>63</v>
      </c>
      <c r="D9" s="7"/>
      <c r="E9" s="7"/>
      <c r="F9" s="7"/>
      <c r="G9" s="7"/>
      <c r="H9" s="8"/>
      <c r="I9" s="13">
        <f t="shared" si="0"/>
        <v>0</v>
      </c>
      <c r="J9" s="14">
        <f t="shared" si="0"/>
        <v>0</v>
      </c>
      <c r="K9" s="9"/>
    </row>
    <row r="10" spans="1:11" x14ac:dyDescent="0.25">
      <c r="A10" s="29" t="s">
        <v>164</v>
      </c>
      <c r="B10" s="20" t="s">
        <v>183</v>
      </c>
      <c r="C10" s="30" t="s">
        <v>67</v>
      </c>
      <c r="D10" s="7" t="s">
        <v>29</v>
      </c>
      <c r="E10" s="7">
        <v>402</v>
      </c>
      <c r="F10" s="7"/>
      <c r="G10" s="7">
        <v>405</v>
      </c>
      <c r="H10" s="8"/>
      <c r="I10" s="13">
        <f t="shared" si="0"/>
        <v>807</v>
      </c>
      <c r="J10" s="14">
        <f t="shared" si="0"/>
        <v>0</v>
      </c>
      <c r="K10" s="9">
        <v>1998</v>
      </c>
    </row>
    <row r="11" spans="1:11" x14ac:dyDescent="0.25">
      <c r="A11" s="21" t="s">
        <v>164</v>
      </c>
      <c r="B11" s="22" t="s">
        <v>183</v>
      </c>
      <c r="C11" s="23" t="s">
        <v>64</v>
      </c>
      <c r="D11" s="7" t="s">
        <v>125</v>
      </c>
      <c r="E11" s="7">
        <v>449</v>
      </c>
      <c r="F11" s="7"/>
      <c r="G11" s="7">
        <v>450</v>
      </c>
      <c r="H11" s="8"/>
      <c r="I11" s="13">
        <f t="shared" si="0"/>
        <v>899</v>
      </c>
      <c r="J11" s="14">
        <f t="shared" si="0"/>
        <v>0</v>
      </c>
      <c r="K11" s="9">
        <v>2003</v>
      </c>
    </row>
    <row r="12" spans="1:11" x14ac:dyDescent="0.25">
      <c r="A12" s="29" t="s">
        <v>164</v>
      </c>
      <c r="B12" s="20" t="s">
        <v>183</v>
      </c>
      <c r="C12" s="30" t="s">
        <v>66</v>
      </c>
      <c r="D12" s="7" t="s">
        <v>118</v>
      </c>
      <c r="E12" s="7">
        <v>450</v>
      </c>
      <c r="F12" s="7"/>
      <c r="G12" s="7">
        <v>450</v>
      </c>
      <c r="H12" s="8"/>
      <c r="I12" s="13">
        <f t="shared" si="0"/>
        <v>900</v>
      </c>
      <c r="J12" s="14">
        <f t="shared" si="0"/>
        <v>0</v>
      </c>
      <c r="K12" s="9">
        <v>1997</v>
      </c>
    </row>
    <row r="13" spans="1:11" x14ac:dyDescent="0.25">
      <c r="A13" s="21" t="s">
        <v>164</v>
      </c>
      <c r="B13" s="22" t="s">
        <v>183</v>
      </c>
      <c r="C13" s="23" t="s">
        <v>65</v>
      </c>
      <c r="D13" s="7" t="s">
        <v>122</v>
      </c>
      <c r="E13" s="7">
        <v>445</v>
      </c>
      <c r="F13" s="7"/>
      <c r="G13" s="7">
        <v>443</v>
      </c>
      <c r="H13" s="8"/>
      <c r="I13" s="13">
        <f t="shared" si="0"/>
        <v>888</v>
      </c>
      <c r="J13" s="14"/>
      <c r="K13" s="9">
        <v>2002</v>
      </c>
    </row>
    <row r="14" spans="1:11" x14ac:dyDescent="0.25">
      <c r="A14" s="29" t="s">
        <v>164</v>
      </c>
      <c r="B14" s="20" t="s">
        <v>183</v>
      </c>
      <c r="C14" s="30" t="s">
        <v>61</v>
      </c>
      <c r="D14" s="7" t="s">
        <v>115</v>
      </c>
      <c r="E14" s="7">
        <v>408</v>
      </c>
      <c r="F14" s="7">
        <v>7</v>
      </c>
      <c r="G14" s="7">
        <v>397</v>
      </c>
      <c r="H14" s="8">
        <v>4</v>
      </c>
      <c r="I14" s="13">
        <f t="shared" si="0"/>
        <v>805</v>
      </c>
      <c r="J14" s="14">
        <f t="shared" si="0"/>
        <v>11</v>
      </c>
      <c r="K14" s="9">
        <v>2018</v>
      </c>
    </row>
    <row r="15" spans="1:11" x14ac:dyDescent="0.25">
      <c r="A15" s="21" t="s">
        <v>164</v>
      </c>
      <c r="B15" s="22" t="s">
        <v>183</v>
      </c>
      <c r="C15" s="23" t="s">
        <v>62</v>
      </c>
      <c r="D15" s="7" t="s">
        <v>138</v>
      </c>
      <c r="E15" s="7">
        <v>411</v>
      </c>
      <c r="F15" s="7">
        <v>8</v>
      </c>
      <c r="G15" s="7">
        <v>409</v>
      </c>
      <c r="H15" s="8">
        <v>9</v>
      </c>
      <c r="I15" s="13">
        <f t="shared" si="0"/>
        <v>820</v>
      </c>
      <c r="J15" s="14">
        <f t="shared" si="0"/>
        <v>17</v>
      </c>
      <c r="K15" s="9">
        <v>2017</v>
      </c>
    </row>
    <row r="16" spans="1:11" x14ac:dyDescent="0.25">
      <c r="A16" s="29" t="s">
        <v>164</v>
      </c>
      <c r="B16" s="20" t="s">
        <v>183</v>
      </c>
      <c r="C16" s="30" t="s">
        <v>63</v>
      </c>
      <c r="D16" s="7"/>
      <c r="E16" s="7"/>
      <c r="F16" s="7"/>
      <c r="G16" s="7"/>
      <c r="H16" s="8"/>
      <c r="I16" s="13">
        <f t="shared" si="0"/>
        <v>0</v>
      </c>
      <c r="J16" s="14">
        <f t="shared" si="0"/>
        <v>0</v>
      </c>
      <c r="K16" s="9"/>
    </row>
    <row r="17" spans="1:11" x14ac:dyDescent="0.25">
      <c r="A17" s="24" t="s">
        <v>165</v>
      </c>
      <c r="B17" s="25" t="s">
        <v>183</v>
      </c>
      <c r="C17" s="26" t="s">
        <v>67</v>
      </c>
      <c r="D17" s="7" t="s">
        <v>133</v>
      </c>
      <c r="E17" s="7">
        <v>324</v>
      </c>
      <c r="F17" s="7">
        <v>0</v>
      </c>
      <c r="G17" s="7">
        <v>329</v>
      </c>
      <c r="H17" s="8">
        <v>1</v>
      </c>
      <c r="I17" s="13">
        <f t="shared" si="0"/>
        <v>653</v>
      </c>
      <c r="J17" s="14">
        <f t="shared" si="0"/>
        <v>1</v>
      </c>
      <c r="K17" s="9">
        <v>2016</v>
      </c>
    </row>
    <row r="18" spans="1:11" x14ac:dyDescent="0.25">
      <c r="A18" s="27" t="s">
        <v>165</v>
      </c>
      <c r="B18" s="19" t="s">
        <v>183</v>
      </c>
      <c r="C18" s="28" t="s">
        <v>64</v>
      </c>
      <c r="D18" s="7"/>
      <c r="E18" s="7"/>
      <c r="F18" s="7"/>
      <c r="G18" s="7"/>
      <c r="H18" s="8"/>
      <c r="I18" s="13">
        <f t="shared" si="0"/>
        <v>0</v>
      </c>
      <c r="J18" s="14">
        <f t="shared" si="0"/>
        <v>0</v>
      </c>
      <c r="K18" s="9"/>
    </row>
    <row r="19" spans="1:11" x14ac:dyDescent="0.25">
      <c r="A19" s="24" t="s">
        <v>165</v>
      </c>
      <c r="B19" s="25" t="s">
        <v>183</v>
      </c>
      <c r="C19" s="26" t="s">
        <v>66</v>
      </c>
      <c r="D19" s="7" t="s">
        <v>92</v>
      </c>
      <c r="E19" s="7">
        <v>432</v>
      </c>
      <c r="F19" s="7">
        <v>17</v>
      </c>
      <c r="G19" s="7">
        <v>433</v>
      </c>
      <c r="H19" s="8">
        <v>13</v>
      </c>
      <c r="I19" s="13">
        <f t="shared" si="0"/>
        <v>865</v>
      </c>
      <c r="J19" s="14">
        <f t="shared" si="0"/>
        <v>30</v>
      </c>
      <c r="K19" s="9">
        <v>2015</v>
      </c>
    </row>
    <row r="20" spans="1:11" x14ac:dyDescent="0.25">
      <c r="A20" s="27" t="s">
        <v>165</v>
      </c>
      <c r="B20" s="19" t="s">
        <v>183</v>
      </c>
      <c r="C20" s="28" t="s">
        <v>61</v>
      </c>
      <c r="D20" s="7" t="s">
        <v>22</v>
      </c>
      <c r="E20" s="7">
        <v>386</v>
      </c>
      <c r="F20" s="7">
        <v>5</v>
      </c>
      <c r="G20" s="7">
        <v>404</v>
      </c>
      <c r="H20" s="8">
        <v>8</v>
      </c>
      <c r="I20" s="13">
        <f t="shared" si="0"/>
        <v>790</v>
      </c>
      <c r="J20" s="14">
        <f t="shared" si="0"/>
        <v>13</v>
      </c>
      <c r="K20" s="9">
        <v>2015</v>
      </c>
    </row>
    <row r="21" spans="1:11" x14ac:dyDescent="0.25">
      <c r="A21" s="21" t="s">
        <v>166</v>
      </c>
      <c r="B21" s="22" t="s">
        <v>183</v>
      </c>
      <c r="C21" s="23" t="s">
        <v>67</v>
      </c>
      <c r="D21" s="7" t="s">
        <v>132</v>
      </c>
      <c r="E21" s="7">
        <v>342</v>
      </c>
      <c r="F21" s="7">
        <v>4</v>
      </c>
      <c r="G21" s="7">
        <v>379</v>
      </c>
      <c r="H21" s="8">
        <v>2</v>
      </c>
      <c r="I21" s="13">
        <f t="shared" si="0"/>
        <v>721</v>
      </c>
      <c r="J21" s="14">
        <f t="shared" si="0"/>
        <v>6</v>
      </c>
      <c r="K21" s="9">
        <v>2016</v>
      </c>
    </row>
    <row r="22" spans="1:11" x14ac:dyDescent="0.25">
      <c r="A22" s="29" t="s">
        <v>166</v>
      </c>
      <c r="B22" s="20" t="s">
        <v>183</v>
      </c>
      <c r="C22" s="30" t="s">
        <v>64</v>
      </c>
      <c r="D22" s="7"/>
      <c r="E22" s="7"/>
      <c r="F22" s="7"/>
      <c r="G22" s="7"/>
      <c r="H22" s="8"/>
      <c r="I22" s="13">
        <f t="shared" si="0"/>
        <v>0</v>
      </c>
      <c r="J22" s="14">
        <f t="shared" si="0"/>
        <v>0</v>
      </c>
      <c r="K22" s="9"/>
    </row>
    <row r="23" spans="1:11" x14ac:dyDescent="0.25">
      <c r="A23" s="21" t="s">
        <v>166</v>
      </c>
      <c r="B23" s="22" t="s">
        <v>183</v>
      </c>
      <c r="C23" s="23" t="s">
        <v>66</v>
      </c>
      <c r="D23" s="7" t="s">
        <v>121</v>
      </c>
      <c r="E23" s="7">
        <v>434</v>
      </c>
      <c r="F23" s="7">
        <v>12</v>
      </c>
      <c r="G23" s="7">
        <v>434</v>
      </c>
      <c r="H23" s="8">
        <v>17</v>
      </c>
      <c r="I23" s="13">
        <f t="shared" si="0"/>
        <v>868</v>
      </c>
      <c r="J23" s="14">
        <f t="shared" si="0"/>
        <v>29</v>
      </c>
      <c r="K23" s="9">
        <v>2012</v>
      </c>
    </row>
    <row r="24" spans="1:11" x14ac:dyDescent="0.25">
      <c r="A24" s="29" t="s">
        <v>166</v>
      </c>
      <c r="B24" s="20" t="s">
        <v>183</v>
      </c>
      <c r="C24" s="30" t="s">
        <v>61</v>
      </c>
      <c r="D24" s="7" t="s">
        <v>21</v>
      </c>
      <c r="E24" s="7"/>
      <c r="F24" s="7"/>
      <c r="G24" s="7"/>
      <c r="H24" s="8"/>
      <c r="I24" s="13">
        <f t="shared" si="0"/>
        <v>0</v>
      </c>
      <c r="J24" s="14">
        <f t="shared" si="0"/>
        <v>0</v>
      </c>
      <c r="K24" s="9"/>
    </row>
    <row r="25" spans="1:11" x14ac:dyDescent="0.25">
      <c r="A25" s="24" t="s">
        <v>167</v>
      </c>
      <c r="B25" s="25" t="s">
        <v>183</v>
      </c>
      <c r="C25" s="26" t="s">
        <v>67</v>
      </c>
      <c r="D25" s="7"/>
      <c r="E25" s="7"/>
      <c r="F25" s="7"/>
      <c r="G25" s="7"/>
      <c r="H25" s="8"/>
      <c r="I25" s="13">
        <f t="shared" si="0"/>
        <v>0</v>
      </c>
      <c r="J25" s="14">
        <f t="shared" si="0"/>
        <v>0</v>
      </c>
      <c r="K25" s="9"/>
    </row>
    <row r="26" spans="1:11" x14ac:dyDescent="0.25">
      <c r="A26" s="27" t="s">
        <v>167</v>
      </c>
      <c r="B26" s="19" t="s">
        <v>183</v>
      </c>
      <c r="C26" s="28" t="s">
        <v>64</v>
      </c>
      <c r="D26" s="7"/>
      <c r="E26" s="7"/>
      <c r="F26" s="7"/>
      <c r="G26" s="7"/>
      <c r="H26" s="8"/>
      <c r="I26" s="13">
        <f t="shared" si="0"/>
        <v>0</v>
      </c>
      <c r="J26" s="14">
        <f t="shared" si="0"/>
        <v>0</v>
      </c>
      <c r="K26" s="9"/>
    </row>
    <row r="27" spans="1:11" x14ac:dyDescent="0.25">
      <c r="A27" s="24" t="s">
        <v>167</v>
      </c>
      <c r="B27" s="25" t="s">
        <v>183</v>
      </c>
      <c r="C27" s="26" t="s">
        <v>66</v>
      </c>
      <c r="D27" s="7"/>
      <c r="E27" s="7"/>
      <c r="F27" s="7"/>
      <c r="G27" s="7"/>
      <c r="H27" s="8"/>
      <c r="I27" s="13">
        <f t="shared" si="0"/>
        <v>0</v>
      </c>
      <c r="J27" s="14">
        <f t="shared" si="0"/>
        <v>0</v>
      </c>
      <c r="K27" s="9"/>
    </row>
    <row r="28" spans="1:11" x14ac:dyDescent="0.25">
      <c r="A28" s="27" t="s">
        <v>167</v>
      </c>
      <c r="B28" s="19" t="s">
        <v>183</v>
      </c>
      <c r="C28" s="28" t="s">
        <v>65</v>
      </c>
      <c r="D28" s="7"/>
      <c r="E28" s="7"/>
      <c r="F28" s="7"/>
      <c r="G28" s="7"/>
      <c r="H28" s="8"/>
      <c r="I28" s="13">
        <f t="shared" si="0"/>
        <v>0</v>
      </c>
      <c r="J28" s="14">
        <f t="shared" si="0"/>
        <v>0</v>
      </c>
      <c r="K28" s="9"/>
    </row>
    <row r="29" spans="1:11" x14ac:dyDescent="0.25">
      <c r="A29" s="24" t="s">
        <v>167</v>
      </c>
      <c r="B29" s="25" t="s">
        <v>183</v>
      </c>
      <c r="C29" s="26" t="s">
        <v>61</v>
      </c>
      <c r="D29" s="7"/>
      <c r="E29" s="7"/>
      <c r="F29" s="7"/>
      <c r="G29" s="7"/>
      <c r="H29" s="8"/>
      <c r="I29" s="13">
        <f t="shared" si="0"/>
        <v>0</v>
      </c>
      <c r="J29" s="14">
        <f t="shared" si="0"/>
        <v>0</v>
      </c>
      <c r="K29" s="9"/>
    </row>
    <row r="30" spans="1:11" x14ac:dyDescent="0.25">
      <c r="A30" s="27" t="s">
        <v>167</v>
      </c>
      <c r="B30" s="19" t="s">
        <v>183</v>
      </c>
      <c r="C30" s="28" t="s">
        <v>62</v>
      </c>
      <c r="D30" s="7"/>
      <c r="E30" s="7"/>
      <c r="F30" s="7"/>
      <c r="G30" s="7"/>
      <c r="H30" s="8"/>
      <c r="I30" s="13">
        <f t="shared" si="0"/>
        <v>0</v>
      </c>
      <c r="J30" s="14">
        <f t="shared" si="0"/>
        <v>0</v>
      </c>
      <c r="K30" s="9"/>
    </row>
    <row r="31" spans="1:11" x14ac:dyDescent="0.25">
      <c r="A31" s="24" t="s">
        <v>167</v>
      </c>
      <c r="B31" s="25" t="s">
        <v>183</v>
      </c>
      <c r="C31" s="26" t="s">
        <v>63</v>
      </c>
      <c r="D31" s="7"/>
      <c r="E31" s="7"/>
      <c r="F31" s="7"/>
      <c r="G31" s="7"/>
      <c r="H31" s="8"/>
      <c r="I31" s="13">
        <f t="shared" si="0"/>
        <v>0</v>
      </c>
      <c r="J31" s="14">
        <f t="shared" si="0"/>
        <v>0</v>
      </c>
      <c r="K31" s="9"/>
    </row>
    <row r="32" spans="1:11" x14ac:dyDescent="0.25">
      <c r="A32" s="29" t="s">
        <v>168</v>
      </c>
      <c r="B32" s="20" t="s">
        <v>183</v>
      </c>
      <c r="C32" s="30" t="s">
        <v>67</v>
      </c>
      <c r="D32" s="7" t="s">
        <v>29</v>
      </c>
      <c r="E32" s="7">
        <v>383</v>
      </c>
      <c r="F32" s="7">
        <v>3</v>
      </c>
      <c r="G32" s="7">
        <v>385</v>
      </c>
      <c r="H32" s="8">
        <v>4</v>
      </c>
      <c r="I32" s="13">
        <f t="shared" si="0"/>
        <v>768</v>
      </c>
      <c r="J32" s="14">
        <f t="shared" si="0"/>
        <v>7</v>
      </c>
      <c r="K32" s="9">
        <v>2013</v>
      </c>
    </row>
    <row r="33" spans="1:11" x14ac:dyDescent="0.25">
      <c r="A33" s="21" t="s">
        <v>168</v>
      </c>
      <c r="B33" s="22" t="s">
        <v>183</v>
      </c>
      <c r="C33" s="23" t="s">
        <v>64</v>
      </c>
      <c r="D33" s="7"/>
      <c r="E33" s="7"/>
      <c r="F33" s="7"/>
      <c r="G33" s="7"/>
      <c r="H33" s="8"/>
      <c r="I33" s="13">
        <f t="shared" si="0"/>
        <v>0</v>
      </c>
      <c r="J33" s="14">
        <f t="shared" si="0"/>
        <v>0</v>
      </c>
      <c r="K33" s="9"/>
    </row>
    <row r="34" spans="1:11" x14ac:dyDescent="0.25">
      <c r="A34" s="29" t="s">
        <v>168</v>
      </c>
      <c r="B34" s="20" t="s">
        <v>183</v>
      </c>
      <c r="C34" s="30" t="s">
        <v>66</v>
      </c>
      <c r="D34" s="7" t="s">
        <v>83</v>
      </c>
      <c r="E34" s="7">
        <v>4445</v>
      </c>
      <c r="F34" s="7">
        <v>21</v>
      </c>
      <c r="G34" s="7">
        <v>443</v>
      </c>
      <c r="H34" s="8">
        <v>21</v>
      </c>
      <c r="I34" s="13">
        <f t="shared" si="0"/>
        <v>4888</v>
      </c>
      <c r="J34" s="14">
        <f t="shared" si="0"/>
        <v>42</v>
      </c>
      <c r="K34" s="9">
        <v>2001</v>
      </c>
    </row>
    <row r="35" spans="1:11" x14ac:dyDescent="0.25">
      <c r="A35" s="21" t="s">
        <v>168</v>
      </c>
      <c r="B35" s="22" t="s">
        <v>183</v>
      </c>
      <c r="C35" s="23" t="s">
        <v>65</v>
      </c>
      <c r="D35" s="7"/>
      <c r="E35" s="7"/>
      <c r="F35" s="7"/>
      <c r="G35" s="7"/>
      <c r="H35" s="8"/>
      <c r="I35" s="13">
        <f t="shared" si="0"/>
        <v>0</v>
      </c>
      <c r="J35" s="14">
        <f t="shared" si="0"/>
        <v>0</v>
      </c>
      <c r="K35" s="9"/>
    </row>
    <row r="36" spans="1:11" x14ac:dyDescent="0.25">
      <c r="A36" s="29" t="s">
        <v>168</v>
      </c>
      <c r="B36" s="20" t="s">
        <v>183</v>
      </c>
      <c r="C36" s="30" t="s">
        <v>61</v>
      </c>
      <c r="D36" s="7" t="s">
        <v>17</v>
      </c>
      <c r="E36" s="7">
        <v>353</v>
      </c>
      <c r="F36" s="7">
        <v>5</v>
      </c>
      <c r="G36" s="7">
        <v>313</v>
      </c>
      <c r="H36" s="8">
        <v>3</v>
      </c>
      <c r="I36" s="13">
        <f t="shared" si="0"/>
        <v>666</v>
      </c>
      <c r="J36" s="14">
        <f t="shared" si="0"/>
        <v>8</v>
      </c>
      <c r="K36" s="9">
        <v>2017</v>
      </c>
    </row>
    <row r="37" spans="1:11" x14ac:dyDescent="0.25">
      <c r="A37" s="21" t="s">
        <v>168</v>
      </c>
      <c r="B37" s="22" t="s">
        <v>183</v>
      </c>
      <c r="C37" s="23" t="s">
        <v>62</v>
      </c>
      <c r="D37" s="7" t="s">
        <v>136</v>
      </c>
      <c r="E37" s="7">
        <v>313</v>
      </c>
      <c r="F37" s="7">
        <v>0</v>
      </c>
      <c r="G37" s="7">
        <v>327</v>
      </c>
      <c r="H37" s="8">
        <v>0</v>
      </c>
      <c r="I37" s="13">
        <f t="shared" si="0"/>
        <v>640</v>
      </c>
      <c r="J37" s="14">
        <f t="shared" si="0"/>
        <v>0</v>
      </c>
      <c r="K37" s="9">
        <v>2016</v>
      </c>
    </row>
    <row r="38" spans="1:11" ht="15" customHeight="1" x14ac:dyDescent="0.25">
      <c r="A38" s="29" t="s">
        <v>168</v>
      </c>
      <c r="B38" s="20" t="s">
        <v>183</v>
      </c>
      <c r="C38" s="30" t="s">
        <v>63</v>
      </c>
      <c r="D38" s="7"/>
      <c r="E38" s="7"/>
      <c r="F38" s="7"/>
      <c r="G38" s="7"/>
      <c r="H38" s="8"/>
      <c r="I38" s="13">
        <f t="shared" si="0"/>
        <v>0</v>
      </c>
      <c r="J38" s="14">
        <f t="shared" si="0"/>
        <v>0</v>
      </c>
      <c r="K38" s="9"/>
    </row>
    <row r="39" spans="1:11" x14ac:dyDescent="0.25">
      <c r="A39" s="24" t="s">
        <v>180</v>
      </c>
      <c r="B39" s="25" t="s">
        <v>183</v>
      </c>
      <c r="C39" s="26" t="s">
        <v>181</v>
      </c>
      <c r="D39" s="7" t="s">
        <v>9</v>
      </c>
      <c r="E39" s="7">
        <v>444</v>
      </c>
      <c r="F39" s="7">
        <v>446</v>
      </c>
      <c r="G39" s="7"/>
      <c r="H39" s="8"/>
      <c r="I39" s="13">
        <f t="shared" si="0"/>
        <v>444</v>
      </c>
      <c r="J39" s="14">
        <f t="shared" si="0"/>
        <v>446</v>
      </c>
      <c r="K39" s="9">
        <v>2006</v>
      </c>
    </row>
    <row r="40" spans="1:11" x14ac:dyDescent="0.25">
      <c r="A40" s="33" t="s">
        <v>180</v>
      </c>
      <c r="B40" s="34" t="s">
        <v>183</v>
      </c>
      <c r="C40" s="35" t="s">
        <v>182</v>
      </c>
      <c r="D40" s="7" t="s">
        <v>111</v>
      </c>
      <c r="E40" s="7">
        <v>450</v>
      </c>
      <c r="F40" s="7">
        <v>35</v>
      </c>
      <c r="G40" s="7">
        <v>450</v>
      </c>
      <c r="H40" s="8">
        <v>33</v>
      </c>
      <c r="I40" s="13">
        <f t="shared" ref="I40" si="1">E40+G40</f>
        <v>900</v>
      </c>
      <c r="J40" s="14">
        <f t="shared" ref="J40" si="2">F40+H40</f>
        <v>68</v>
      </c>
      <c r="K40" s="9">
        <v>2009</v>
      </c>
    </row>
    <row r="41" spans="1:11" x14ac:dyDescent="0.25">
      <c r="A41" s="21" t="s">
        <v>180</v>
      </c>
      <c r="B41" s="22" t="s">
        <v>183</v>
      </c>
      <c r="C41" s="23" t="s">
        <v>182</v>
      </c>
      <c r="D41" s="7" t="s">
        <v>4</v>
      </c>
      <c r="E41" s="7">
        <v>450</v>
      </c>
      <c r="F41" s="7"/>
      <c r="G41" s="7">
        <v>450</v>
      </c>
      <c r="H41" s="8"/>
      <c r="I41" s="13">
        <f>E41+G41</f>
        <v>900</v>
      </c>
      <c r="J41" s="14">
        <f>F41+H41</f>
        <v>0</v>
      </c>
      <c r="K41" s="9">
        <v>2004</v>
      </c>
    </row>
    <row r="42" spans="1:11" x14ac:dyDescent="0.25">
      <c r="A42" s="21" t="s">
        <v>180</v>
      </c>
      <c r="B42" s="22" t="s">
        <v>183</v>
      </c>
      <c r="C42" s="23" t="s">
        <v>182</v>
      </c>
      <c r="D42" s="7" t="s">
        <v>112</v>
      </c>
      <c r="E42" s="7">
        <v>450</v>
      </c>
      <c r="F42" s="7"/>
      <c r="G42" s="7">
        <v>450</v>
      </c>
      <c r="H42" s="8"/>
      <c r="I42" s="13">
        <f>E42+G42</f>
        <v>900</v>
      </c>
      <c r="J42" s="14">
        <f>F42+H42</f>
        <v>0</v>
      </c>
      <c r="K42" s="9">
        <v>2006</v>
      </c>
    </row>
    <row r="43" spans="1:11" x14ac:dyDescent="0.25">
      <c r="A43" s="37" t="s">
        <v>180</v>
      </c>
      <c r="B43" s="38" t="s">
        <v>183</v>
      </c>
      <c r="C43" s="30" t="s">
        <v>168</v>
      </c>
      <c r="D43" s="7"/>
      <c r="E43" s="7"/>
      <c r="F43" s="7"/>
      <c r="G43" s="7"/>
      <c r="H43" s="8"/>
      <c r="I43" s="13"/>
      <c r="J43" s="14"/>
      <c r="K43" s="9"/>
    </row>
    <row r="44" spans="1:11" x14ac:dyDescent="0.25">
      <c r="A44" s="21" t="s">
        <v>180</v>
      </c>
      <c r="B44" s="22" t="s">
        <v>183</v>
      </c>
      <c r="C44" s="23" t="s">
        <v>172</v>
      </c>
      <c r="D44" s="7" t="s">
        <v>4</v>
      </c>
      <c r="E44" s="7">
        <v>447</v>
      </c>
      <c r="F44" s="7">
        <v>35</v>
      </c>
      <c r="G44" s="7">
        <v>447</v>
      </c>
      <c r="H44" s="8">
        <v>34</v>
      </c>
      <c r="I44" s="13">
        <f t="shared" ref="I44" si="3">E44+G44</f>
        <v>894</v>
      </c>
      <c r="J44" s="14">
        <f t="shared" ref="J44" si="4">F44+H44</f>
        <v>69</v>
      </c>
      <c r="K44" s="9">
        <v>2017</v>
      </c>
    </row>
    <row r="45" spans="1:11" x14ac:dyDescent="0.25">
      <c r="A45" s="21" t="s">
        <v>180</v>
      </c>
      <c r="B45" s="22" t="s">
        <v>183</v>
      </c>
      <c r="C45" s="23" t="s">
        <v>174</v>
      </c>
      <c r="D45" s="7"/>
      <c r="E45" s="7"/>
      <c r="F45" s="7"/>
      <c r="G45" s="7"/>
      <c r="H45" s="8"/>
      <c r="I45" s="13"/>
      <c r="J45" s="14"/>
      <c r="K45" s="9"/>
    </row>
    <row r="46" spans="1:11" x14ac:dyDescent="0.25">
      <c r="A46" s="27" t="s">
        <v>169</v>
      </c>
      <c r="B46" s="19" t="s">
        <v>183</v>
      </c>
      <c r="C46" s="28" t="s">
        <v>67</v>
      </c>
      <c r="D46" s="7"/>
      <c r="E46" s="7"/>
      <c r="F46" s="7"/>
      <c r="G46" s="7"/>
      <c r="H46" s="8"/>
      <c r="I46" s="13">
        <f t="shared" ref="I46:I47" si="5">E46+G46</f>
        <v>0</v>
      </c>
      <c r="J46" s="14">
        <f t="shared" ref="J46:J47" si="6">F46+H46</f>
        <v>0</v>
      </c>
      <c r="K46" s="9"/>
    </row>
    <row r="47" spans="1:11" x14ac:dyDescent="0.25">
      <c r="A47" s="24" t="s">
        <v>169</v>
      </c>
      <c r="B47" s="25" t="s">
        <v>183</v>
      </c>
      <c r="C47" s="26" t="s">
        <v>64</v>
      </c>
      <c r="D47" s="7"/>
      <c r="E47" s="7"/>
      <c r="F47" s="7"/>
      <c r="G47" s="7"/>
      <c r="H47" s="8"/>
      <c r="I47" s="13">
        <f t="shared" si="5"/>
        <v>0</v>
      </c>
      <c r="J47" s="14">
        <f t="shared" si="6"/>
        <v>0</v>
      </c>
      <c r="K47" s="9"/>
    </row>
    <row r="48" spans="1:11" x14ac:dyDescent="0.25">
      <c r="A48" s="27" t="s">
        <v>169</v>
      </c>
      <c r="B48" s="19" t="s">
        <v>183</v>
      </c>
      <c r="C48" s="28" t="s">
        <v>66</v>
      </c>
      <c r="D48" s="7"/>
      <c r="E48" s="7"/>
      <c r="F48" s="7"/>
      <c r="G48" s="7"/>
      <c r="H48" s="8"/>
      <c r="I48" s="13">
        <f t="shared" ref="I48:I53" si="7">E48+G48</f>
        <v>0</v>
      </c>
      <c r="J48" s="14">
        <f t="shared" ref="J48:J53" si="8">F48+H48</f>
        <v>0</v>
      </c>
      <c r="K48" s="9"/>
    </row>
    <row r="49" spans="1:11" x14ac:dyDescent="0.25">
      <c r="A49" s="24" t="s">
        <v>169</v>
      </c>
      <c r="B49" s="25" t="s">
        <v>183</v>
      </c>
      <c r="C49" s="26" t="s">
        <v>61</v>
      </c>
      <c r="D49" s="7"/>
      <c r="E49" s="7"/>
      <c r="F49" s="7"/>
      <c r="G49" s="7"/>
      <c r="H49" s="8"/>
      <c r="I49" s="13">
        <f t="shared" si="7"/>
        <v>0</v>
      </c>
      <c r="J49" s="14">
        <f t="shared" si="8"/>
        <v>0</v>
      </c>
      <c r="K49" s="9"/>
    </row>
    <row r="50" spans="1:11" x14ac:dyDescent="0.25">
      <c r="A50" s="29" t="s">
        <v>170</v>
      </c>
      <c r="B50" s="20" t="s">
        <v>183</v>
      </c>
      <c r="C50" s="30" t="s">
        <v>67</v>
      </c>
      <c r="D50" s="7" t="s">
        <v>211</v>
      </c>
      <c r="E50" s="7">
        <v>93</v>
      </c>
      <c r="F50" s="7"/>
      <c r="G50" s="7">
        <v>85</v>
      </c>
      <c r="H50" s="8"/>
      <c r="I50" s="13">
        <f t="shared" si="7"/>
        <v>178</v>
      </c>
      <c r="J50" s="14">
        <f t="shared" si="8"/>
        <v>0</v>
      </c>
      <c r="K50" s="9">
        <v>2006</v>
      </c>
    </row>
    <row r="51" spans="1:11" x14ac:dyDescent="0.25">
      <c r="A51" s="21" t="s">
        <v>170</v>
      </c>
      <c r="B51" s="22" t="s">
        <v>183</v>
      </c>
      <c r="C51" s="23" t="s">
        <v>64</v>
      </c>
      <c r="D51" s="7" t="s">
        <v>204</v>
      </c>
      <c r="E51" s="7">
        <v>350</v>
      </c>
      <c r="F51" s="7">
        <v>2</v>
      </c>
      <c r="G51" s="7">
        <v>356</v>
      </c>
      <c r="H51" s="8">
        <v>2</v>
      </c>
      <c r="I51" s="13">
        <f t="shared" si="7"/>
        <v>706</v>
      </c>
      <c r="J51" s="14">
        <f t="shared" si="8"/>
        <v>4</v>
      </c>
      <c r="K51" s="9">
        <v>2017</v>
      </c>
    </row>
    <row r="52" spans="1:11" x14ac:dyDescent="0.25">
      <c r="A52" s="29" t="s">
        <v>170</v>
      </c>
      <c r="B52" s="20" t="s">
        <v>183</v>
      </c>
      <c r="C52" s="30" t="s">
        <v>66</v>
      </c>
      <c r="D52" s="7" t="s">
        <v>212</v>
      </c>
      <c r="E52" s="7">
        <v>316</v>
      </c>
      <c r="F52" s="7">
        <v>5</v>
      </c>
      <c r="G52" s="7">
        <v>380</v>
      </c>
      <c r="H52" s="8">
        <v>3</v>
      </c>
      <c r="I52" s="13">
        <v>696</v>
      </c>
      <c r="J52" s="14">
        <v>8</v>
      </c>
      <c r="K52" s="9">
        <v>2017</v>
      </c>
    </row>
    <row r="53" spans="1:11" ht="15.6" customHeight="1" x14ac:dyDescent="0.25">
      <c r="A53" s="21" t="s">
        <v>170</v>
      </c>
      <c r="B53" s="22" t="s">
        <v>183</v>
      </c>
      <c r="C53" s="23" t="s">
        <v>61</v>
      </c>
      <c r="D53" s="7"/>
      <c r="E53" s="7"/>
      <c r="F53" s="7"/>
      <c r="G53" s="7"/>
      <c r="H53" s="8"/>
      <c r="I53" s="13">
        <f t="shared" si="7"/>
        <v>0</v>
      </c>
      <c r="J53" s="14">
        <f t="shared" si="8"/>
        <v>0</v>
      </c>
      <c r="K53" s="9"/>
    </row>
    <row r="54" spans="1:11" x14ac:dyDescent="0.25">
      <c r="A54" s="27" t="s">
        <v>171</v>
      </c>
      <c r="B54" s="19" t="s">
        <v>183</v>
      </c>
      <c r="C54" s="28" t="s">
        <v>67</v>
      </c>
      <c r="D54" s="7" t="s">
        <v>135</v>
      </c>
      <c r="E54" s="7">
        <v>264</v>
      </c>
      <c r="F54" s="7">
        <v>1</v>
      </c>
      <c r="G54" s="7">
        <v>212</v>
      </c>
      <c r="H54" s="8">
        <v>0</v>
      </c>
      <c r="I54" s="13">
        <f t="shared" si="0"/>
        <v>476</v>
      </c>
      <c r="J54" s="14">
        <f t="shared" si="0"/>
        <v>1</v>
      </c>
      <c r="K54" s="9">
        <v>2016</v>
      </c>
    </row>
    <row r="55" spans="1:11" x14ac:dyDescent="0.25">
      <c r="A55" s="24" t="s">
        <v>171</v>
      </c>
      <c r="B55" s="25" t="s">
        <v>183</v>
      </c>
      <c r="C55" s="26" t="s">
        <v>64</v>
      </c>
      <c r="D55" s="7" t="s">
        <v>7</v>
      </c>
      <c r="E55" s="7">
        <v>437</v>
      </c>
      <c r="F55" s="7">
        <v>16</v>
      </c>
      <c r="G55" s="7">
        <v>438</v>
      </c>
      <c r="H55" s="8">
        <v>8</v>
      </c>
      <c r="I55" s="13">
        <f t="shared" si="0"/>
        <v>875</v>
      </c>
      <c r="J55" s="14">
        <f t="shared" si="0"/>
        <v>24</v>
      </c>
      <c r="K55" s="9">
        <v>2013</v>
      </c>
    </row>
    <row r="56" spans="1:11" x14ac:dyDescent="0.25">
      <c r="A56" s="27" t="s">
        <v>171</v>
      </c>
      <c r="B56" s="19" t="s">
        <v>183</v>
      </c>
      <c r="C56" s="28" t="s">
        <v>66</v>
      </c>
      <c r="D56" s="7" t="s">
        <v>7</v>
      </c>
      <c r="E56" s="7">
        <v>432</v>
      </c>
      <c r="F56" s="7">
        <v>15</v>
      </c>
      <c r="G56" s="7">
        <v>441</v>
      </c>
      <c r="H56" s="8">
        <v>19</v>
      </c>
      <c r="I56" s="13">
        <f t="shared" si="0"/>
        <v>873</v>
      </c>
      <c r="J56" s="14">
        <f t="shared" si="0"/>
        <v>34</v>
      </c>
      <c r="K56" s="9">
        <v>2013</v>
      </c>
    </row>
    <row r="57" spans="1:11" ht="15" customHeight="1" x14ac:dyDescent="0.25">
      <c r="A57" s="24" t="s">
        <v>171</v>
      </c>
      <c r="B57" s="25" t="s">
        <v>183</v>
      </c>
      <c r="C57" s="26" t="s">
        <v>65</v>
      </c>
      <c r="D57" s="7"/>
      <c r="E57" s="7"/>
      <c r="F57" s="7"/>
      <c r="G57" s="7"/>
      <c r="H57" s="8"/>
      <c r="I57" s="13">
        <f t="shared" si="0"/>
        <v>0</v>
      </c>
      <c r="J57" s="14">
        <f t="shared" si="0"/>
        <v>0</v>
      </c>
      <c r="K57" s="9"/>
    </row>
    <row r="58" spans="1:11" x14ac:dyDescent="0.25">
      <c r="A58" s="27" t="s">
        <v>171</v>
      </c>
      <c r="B58" s="19" t="s">
        <v>183</v>
      </c>
      <c r="C58" s="28" t="s">
        <v>61</v>
      </c>
      <c r="D58" s="7" t="s">
        <v>140</v>
      </c>
      <c r="E58" s="7">
        <v>396</v>
      </c>
      <c r="F58" s="7">
        <v>3</v>
      </c>
      <c r="G58" s="7">
        <v>387</v>
      </c>
      <c r="H58" s="8">
        <v>5</v>
      </c>
      <c r="I58" s="13">
        <f t="shared" si="0"/>
        <v>783</v>
      </c>
      <c r="J58" s="14">
        <f t="shared" si="0"/>
        <v>8</v>
      </c>
      <c r="K58" s="9">
        <v>2017</v>
      </c>
    </row>
    <row r="59" spans="1:11" x14ac:dyDescent="0.25">
      <c r="A59" s="24" t="s">
        <v>171</v>
      </c>
      <c r="B59" s="25" t="s">
        <v>183</v>
      </c>
      <c r="C59" s="26" t="s">
        <v>62</v>
      </c>
      <c r="D59" s="7" t="s">
        <v>40</v>
      </c>
      <c r="E59" s="7">
        <v>341</v>
      </c>
      <c r="F59" s="7">
        <v>3</v>
      </c>
      <c r="G59" s="7">
        <v>341</v>
      </c>
      <c r="H59" s="8">
        <v>2</v>
      </c>
      <c r="I59" s="13">
        <f t="shared" si="0"/>
        <v>682</v>
      </c>
      <c r="J59" s="14">
        <f t="shared" si="0"/>
        <v>5</v>
      </c>
      <c r="K59" s="9">
        <v>2016</v>
      </c>
    </row>
    <row r="60" spans="1:11" x14ac:dyDescent="0.25">
      <c r="A60" s="27" t="s">
        <v>171</v>
      </c>
      <c r="B60" s="19" t="s">
        <v>183</v>
      </c>
      <c r="C60" s="28" t="s">
        <v>63</v>
      </c>
      <c r="D60" s="7"/>
      <c r="E60" s="7"/>
      <c r="F60" s="7"/>
      <c r="G60" s="7"/>
      <c r="H60" s="8"/>
      <c r="I60" s="13">
        <f t="shared" si="0"/>
        <v>0</v>
      </c>
      <c r="J60" s="14">
        <f t="shared" si="0"/>
        <v>0</v>
      </c>
      <c r="K60" s="9"/>
    </row>
    <row r="61" spans="1:11" x14ac:dyDescent="0.25">
      <c r="A61" s="21" t="s">
        <v>172</v>
      </c>
      <c r="B61" s="22" t="s">
        <v>183</v>
      </c>
      <c r="C61" s="23" t="s">
        <v>67</v>
      </c>
      <c r="D61" s="7" t="s">
        <v>29</v>
      </c>
      <c r="E61" s="7">
        <v>372</v>
      </c>
      <c r="F61" s="7">
        <v>1</v>
      </c>
      <c r="G61" s="7">
        <v>373</v>
      </c>
      <c r="H61" s="8">
        <v>4</v>
      </c>
      <c r="I61" s="13">
        <f t="shared" si="0"/>
        <v>745</v>
      </c>
      <c r="J61" s="14">
        <f t="shared" si="0"/>
        <v>5</v>
      </c>
      <c r="K61" s="9">
        <v>2011</v>
      </c>
    </row>
    <row r="62" spans="1:11" x14ac:dyDescent="0.25">
      <c r="A62" s="29" t="s">
        <v>172</v>
      </c>
      <c r="B62" s="20" t="s">
        <v>183</v>
      </c>
      <c r="C62" s="30" t="s">
        <v>64</v>
      </c>
      <c r="D62" s="7" t="s">
        <v>116</v>
      </c>
      <c r="E62" s="7">
        <v>442</v>
      </c>
      <c r="F62" s="7">
        <v>24</v>
      </c>
      <c r="G62" s="7">
        <v>443</v>
      </c>
      <c r="H62" s="8">
        <v>28</v>
      </c>
      <c r="I62" s="13">
        <f t="shared" si="0"/>
        <v>885</v>
      </c>
      <c r="J62" s="14">
        <f t="shared" si="0"/>
        <v>52</v>
      </c>
      <c r="K62" s="9">
        <v>2018</v>
      </c>
    </row>
    <row r="63" spans="1:11" x14ac:dyDescent="0.25">
      <c r="A63" s="21" t="s">
        <v>172</v>
      </c>
      <c r="B63" s="22" t="s">
        <v>183</v>
      </c>
      <c r="C63" s="23" t="s">
        <v>66</v>
      </c>
      <c r="D63" s="7" t="s">
        <v>114</v>
      </c>
      <c r="E63" s="7">
        <v>448</v>
      </c>
      <c r="F63" s="7">
        <v>27</v>
      </c>
      <c r="G63" s="7">
        <v>441</v>
      </c>
      <c r="H63" s="8">
        <v>18</v>
      </c>
      <c r="I63" s="13">
        <f t="shared" si="0"/>
        <v>889</v>
      </c>
      <c r="J63" s="14">
        <f t="shared" si="0"/>
        <v>45</v>
      </c>
      <c r="K63" s="9">
        <v>2018</v>
      </c>
    </row>
    <row r="64" spans="1:11" x14ac:dyDescent="0.25">
      <c r="A64" s="29" t="s">
        <v>179</v>
      </c>
      <c r="B64" s="20" t="s">
        <v>183</v>
      </c>
      <c r="C64" s="30" t="s">
        <v>65</v>
      </c>
      <c r="D64" s="7" t="s">
        <v>123</v>
      </c>
      <c r="E64" s="7">
        <v>403</v>
      </c>
      <c r="F64" s="7">
        <v>5</v>
      </c>
      <c r="G64" s="7">
        <v>410</v>
      </c>
      <c r="H64" s="8">
        <v>6</v>
      </c>
      <c r="I64" s="13">
        <f t="shared" si="0"/>
        <v>813</v>
      </c>
      <c r="J64" s="14">
        <f t="shared" si="0"/>
        <v>11</v>
      </c>
      <c r="K64" s="9">
        <v>2017</v>
      </c>
    </row>
    <row r="65" spans="1:11" x14ac:dyDescent="0.25">
      <c r="A65" s="21" t="s">
        <v>172</v>
      </c>
      <c r="B65" s="22" t="s">
        <v>183</v>
      </c>
      <c r="C65" s="23" t="s">
        <v>61</v>
      </c>
      <c r="D65" s="7" t="s">
        <v>139</v>
      </c>
      <c r="E65" s="7">
        <v>401</v>
      </c>
      <c r="F65" s="7">
        <v>6</v>
      </c>
      <c r="G65" s="7">
        <v>421</v>
      </c>
      <c r="H65" s="8">
        <v>7</v>
      </c>
      <c r="I65" s="13">
        <f t="shared" si="0"/>
        <v>822</v>
      </c>
      <c r="J65" s="14">
        <f t="shared" si="0"/>
        <v>13</v>
      </c>
      <c r="K65" s="9">
        <v>2017</v>
      </c>
    </row>
    <row r="66" spans="1:11" x14ac:dyDescent="0.25">
      <c r="A66" s="29" t="s">
        <v>172</v>
      </c>
      <c r="B66" s="20" t="s">
        <v>183</v>
      </c>
      <c r="C66" s="30" t="s">
        <v>62</v>
      </c>
      <c r="D66" s="7" t="s">
        <v>117</v>
      </c>
      <c r="E66" s="7">
        <v>348</v>
      </c>
      <c r="F66" s="7">
        <v>0</v>
      </c>
      <c r="G66" s="7">
        <v>345</v>
      </c>
      <c r="H66" s="8">
        <v>1</v>
      </c>
      <c r="I66" s="13">
        <f t="shared" si="0"/>
        <v>693</v>
      </c>
      <c r="J66" s="14">
        <f t="shared" si="0"/>
        <v>1</v>
      </c>
      <c r="K66" s="9">
        <v>2018</v>
      </c>
    </row>
    <row r="67" spans="1:11" x14ac:dyDescent="0.25">
      <c r="A67" s="21" t="s">
        <v>172</v>
      </c>
      <c r="B67" s="22" t="s">
        <v>183</v>
      </c>
      <c r="C67" s="23" t="s">
        <v>63</v>
      </c>
      <c r="D67" s="7"/>
      <c r="E67" s="7"/>
      <c r="F67" s="7"/>
      <c r="G67" s="7"/>
      <c r="H67" s="8"/>
      <c r="I67" s="13">
        <f t="shared" si="0"/>
        <v>0</v>
      </c>
      <c r="J67" s="14">
        <f t="shared" si="0"/>
        <v>0</v>
      </c>
      <c r="K67" s="9"/>
    </row>
    <row r="68" spans="1:11" x14ac:dyDescent="0.25">
      <c r="A68" s="24" t="s">
        <v>173</v>
      </c>
      <c r="B68" s="25" t="s">
        <v>183</v>
      </c>
      <c r="C68" s="26" t="s">
        <v>67</v>
      </c>
      <c r="D68" s="7"/>
      <c r="E68" s="7"/>
      <c r="F68" s="7"/>
      <c r="G68" s="7"/>
      <c r="H68" s="8"/>
      <c r="I68" s="13">
        <f t="shared" si="0"/>
        <v>0</v>
      </c>
      <c r="J68" s="14">
        <f t="shared" si="0"/>
        <v>0</v>
      </c>
      <c r="K68" s="9"/>
    </row>
    <row r="69" spans="1:11" x14ac:dyDescent="0.25">
      <c r="A69" s="27" t="s">
        <v>173</v>
      </c>
      <c r="B69" s="19" t="s">
        <v>183</v>
      </c>
      <c r="C69" s="28" t="s">
        <v>184</v>
      </c>
      <c r="D69" s="7"/>
      <c r="E69" s="7"/>
      <c r="F69" s="7"/>
      <c r="G69" s="7"/>
      <c r="H69" s="8"/>
      <c r="I69" s="13">
        <f t="shared" si="0"/>
        <v>0</v>
      </c>
      <c r="J69" s="14">
        <f t="shared" si="0"/>
        <v>0</v>
      </c>
      <c r="K69" s="9"/>
    </row>
    <row r="70" spans="1:11" x14ac:dyDescent="0.25">
      <c r="A70" s="24" t="s">
        <v>173</v>
      </c>
      <c r="B70" s="25" t="s">
        <v>183</v>
      </c>
      <c r="C70" s="26" t="s">
        <v>66</v>
      </c>
      <c r="D70" s="7" t="s">
        <v>85</v>
      </c>
      <c r="E70" s="7">
        <v>412</v>
      </c>
      <c r="F70" s="7">
        <v>7</v>
      </c>
      <c r="G70" s="7">
        <v>412</v>
      </c>
      <c r="H70" s="8">
        <v>11</v>
      </c>
      <c r="I70" s="13">
        <f t="shared" si="0"/>
        <v>824</v>
      </c>
      <c r="J70" s="14">
        <f t="shared" si="0"/>
        <v>18</v>
      </c>
      <c r="K70" s="9">
        <v>2016</v>
      </c>
    </row>
    <row r="71" spans="1:11" ht="15" customHeight="1" x14ac:dyDescent="0.25">
      <c r="A71" s="27" t="s">
        <v>173</v>
      </c>
      <c r="B71" s="19" t="s">
        <v>183</v>
      </c>
      <c r="C71" s="28" t="s">
        <v>65</v>
      </c>
      <c r="D71" s="7"/>
      <c r="E71" s="7"/>
      <c r="F71" s="7"/>
      <c r="G71" s="7"/>
      <c r="H71" s="8"/>
      <c r="I71" s="13">
        <f t="shared" si="0"/>
        <v>0</v>
      </c>
      <c r="J71" s="14">
        <f t="shared" si="0"/>
        <v>0</v>
      </c>
      <c r="K71" s="9"/>
    </row>
    <row r="72" spans="1:11" x14ac:dyDescent="0.25">
      <c r="A72" s="24" t="s">
        <v>173</v>
      </c>
      <c r="B72" s="25" t="s">
        <v>183</v>
      </c>
      <c r="C72" s="26" t="s">
        <v>61</v>
      </c>
      <c r="D72" s="7" t="s">
        <v>134</v>
      </c>
      <c r="E72" s="7">
        <v>289</v>
      </c>
      <c r="F72" s="7">
        <v>2</v>
      </c>
      <c r="G72" s="7">
        <v>313</v>
      </c>
      <c r="H72" s="8">
        <v>2</v>
      </c>
      <c r="I72" s="13">
        <f t="shared" si="0"/>
        <v>602</v>
      </c>
      <c r="J72" s="14">
        <f t="shared" si="0"/>
        <v>4</v>
      </c>
      <c r="K72" s="9">
        <v>2017</v>
      </c>
    </row>
    <row r="73" spans="1:11" x14ac:dyDescent="0.25">
      <c r="A73" s="27" t="s">
        <v>173</v>
      </c>
      <c r="B73" s="19" t="s">
        <v>183</v>
      </c>
      <c r="C73" s="28" t="s">
        <v>62</v>
      </c>
      <c r="D73" s="7"/>
      <c r="E73" s="7"/>
      <c r="F73" s="7"/>
      <c r="G73" s="7"/>
      <c r="H73" s="8"/>
      <c r="I73" s="13">
        <f t="shared" si="0"/>
        <v>0</v>
      </c>
      <c r="J73" s="14">
        <f t="shared" si="0"/>
        <v>0</v>
      </c>
      <c r="K73" s="9"/>
    </row>
    <row r="74" spans="1:11" x14ac:dyDescent="0.25">
      <c r="A74" s="24" t="s">
        <v>173</v>
      </c>
      <c r="B74" s="25" t="s">
        <v>183</v>
      </c>
      <c r="C74" s="26" t="s">
        <v>63</v>
      </c>
      <c r="D74" s="7"/>
      <c r="E74" s="7"/>
      <c r="F74" s="7"/>
      <c r="G74" s="7"/>
      <c r="H74" s="8"/>
      <c r="I74" s="13">
        <f t="shared" si="0"/>
        <v>0</v>
      </c>
      <c r="J74" s="14">
        <f t="shared" si="0"/>
        <v>0</v>
      </c>
      <c r="K74" s="9"/>
    </row>
    <row r="75" spans="1:11" x14ac:dyDescent="0.25">
      <c r="A75" s="29" t="s">
        <v>174</v>
      </c>
      <c r="B75" s="20" t="s">
        <v>183</v>
      </c>
      <c r="C75" s="30" t="s">
        <v>67</v>
      </c>
      <c r="D75" s="7"/>
      <c r="E75" s="7"/>
      <c r="F75" s="7"/>
      <c r="G75" s="7"/>
      <c r="H75" s="8"/>
      <c r="I75" s="13">
        <f t="shared" si="0"/>
        <v>0</v>
      </c>
      <c r="J75" s="14">
        <f t="shared" si="0"/>
        <v>0</v>
      </c>
      <c r="K75" s="9"/>
    </row>
    <row r="76" spans="1:11" x14ac:dyDescent="0.25">
      <c r="A76" s="21" t="s">
        <v>174</v>
      </c>
      <c r="B76" s="22" t="s">
        <v>183</v>
      </c>
      <c r="C76" s="23" t="s">
        <v>64</v>
      </c>
      <c r="D76" s="7" t="s">
        <v>128</v>
      </c>
      <c r="E76" s="7">
        <v>431</v>
      </c>
      <c r="F76" s="7">
        <v>15</v>
      </c>
      <c r="G76" s="7">
        <v>414</v>
      </c>
      <c r="H76" s="8">
        <v>7</v>
      </c>
      <c r="I76" s="13">
        <f t="shared" si="0"/>
        <v>845</v>
      </c>
      <c r="J76" s="14">
        <f t="shared" si="0"/>
        <v>22</v>
      </c>
      <c r="K76" s="9">
        <v>2017</v>
      </c>
    </row>
    <row r="77" spans="1:11" x14ac:dyDescent="0.25">
      <c r="A77" s="29" t="s">
        <v>174</v>
      </c>
      <c r="B77" s="20" t="s">
        <v>183</v>
      </c>
      <c r="C77" s="30" t="s">
        <v>66</v>
      </c>
      <c r="D77" s="7" t="s">
        <v>6</v>
      </c>
      <c r="E77" s="7">
        <v>443</v>
      </c>
      <c r="F77" s="7">
        <v>28</v>
      </c>
      <c r="G77" s="7">
        <v>441</v>
      </c>
      <c r="H77" s="8">
        <v>18</v>
      </c>
      <c r="I77" s="13">
        <f t="shared" ref="I77:J104" si="9">E77+G77</f>
        <v>884</v>
      </c>
      <c r="J77" s="14">
        <f t="shared" si="9"/>
        <v>46</v>
      </c>
      <c r="K77" s="9">
        <v>2017</v>
      </c>
    </row>
    <row r="78" spans="1:11" x14ac:dyDescent="0.25">
      <c r="A78" s="21" t="s">
        <v>174</v>
      </c>
      <c r="B78" s="22" t="s">
        <v>183</v>
      </c>
      <c r="C78" s="23" t="s">
        <v>65</v>
      </c>
      <c r="D78" s="7"/>
      <c r="E78" s="7"/>
      <c r="F78" s="7"/>
      <c r="G78" s="7"/>
      <c r="H78" s="8"/>
      <c r="I78" s="13">
        <f t="shared" si="9"/>
        <v>0</v>
      </c>
      <c r="J78" s="14">
        <f t="shared" si="9"/>
        <v>0</v>
      </c>
      <c r="K78" s="9"/>
    </row>
    <row r="79" spans="1:11" x14ac:dyDescent="0.25">
      <c r="A79" s="29" t="s">
        <v>174</v>
      </c>
      <c r="B79" s="20" t="s">
        <v>183</v>
      </c>
      <c r="C79" s="30" t="s">
        <v>61</v>
      </c>
      <c r="D79" s="7" t="s">
        <v>18</v>
      </c>
      <c r="E79" s="7">
        <v>380</v>
      </c>
      <c r="F79" s="7">
        <v>6</v>
      </c>
      <c r="G79" s="7">
        <v>378</v>
      </c>
      <c r="H79" s="8">
        <v>3</v>
      </c>
      <c r="I79" s="13">
        <f t="shared" si="9"/>
        <v>758</v>
      </c>
      <c r="J79" s="14">
        <f t="shared" si="9"/>
        <v>9</v>
      </c>
      <c r="K79" s="9">
        <v>2018</v>
      </c>
    </row>
    <row r="80" spans="1:11" x14ac:dyDescent="0.25">
      <c r="A80" s="21" t="s">
        <v>174</v>
      </c>
      <c r="B80" s="22" t="s">
        <v>183</v>
      </c>
      <c r="C80" s="23" t="s">
        <v>62</v>
      </c>
      <c r="D80" s="7" t="s">
        <v>37</v>
      </c>
      <c r="E80" s="7">
        <v>284</v>
      </c>
      <c r="F80" s="7">
        <v>1</v>
      </c>
      <c r="G80" s="7">
        <v>285</v>
      </c>
      <c r="H80" s="8">
        <v>1</v>
      </c>
      <c r="I80" s="13">
        <f t="shared" si="9"/>
        <v>569</v>
      </c>
      <c r="J80" s="14">
        <f t="shared" si="9"/>
        <v>2</v>
      </c>
      <c r="K80" s="9">
        <v>2014</v>
      </c>
    </row>
    <row r="81" spans="1:11" x14ac:dyDescent="0.25">
      <c r="A81" s="21" t="s">
        <v>174</v>
      </c>
      <c r="B81" s="22" t="s">
        <v>183</v>
      </c>
      <c r="C81" s="23" t="s">
        <v>63</v>
      </c>
      <c r="D81" s="7"/>
      <c r="E81" s="7"/>
      <c r="F81" s="7"/>
      <c r="G81" s="7"/>
      <c r="H81" s="8"/>
      <c r="I81" s="13">
        <f t="shared" si="9"/>
        <v>0</v>
      </c>
      <c r="J81" s="14">
        <f t="shared" si="9"/>
        <v>0</v>
      </c>
      <c r="K81" s="9"/>
    </row>
    <row r="82" spans="1:11" x14ac:dyDescent="0.25">
      <c r="A82" s="27" t="s">
        <v>175</v>
      </c>
      <c r="B82" s="19" t="s">
        <v>183</v>
      </c>
      <c r="C82" s="28" t="s">
        <v>67</v>
      </c>
      <c r="D82" s="7" t="s">
        <v>101</v>
      </c>
      <c r="E82" s="7">
        <v>312</v>
      </c>
      <c r="F82" s="7">
        <v>3</v>
      </c>
      <c r="G82" s="7">
        <v>317</v>
      </c>
      <c r="H82" s="8">
        <v>0</v>
      </c>
      <c r="I82" s="13">
        <f t="shared" si="9"/>
        <v>629</v>
      </c>
      <c r="J82" s="14">
        <f t="shared" si="9"/>
        <v>3</v>
      </c>
      <c r="K82" s="9">
        <v>2016</v>
      </c>
    </row>
    <row r="83" spans="1:11" x14ac:dyDescent="0.25">
      <c r="A83" s="24" t="s">
        <v>175</v>
      </c>
      <c r="B83" s="25" t="s">
        <v>183</v>
      </c>
      <c r="C83" s="26" t="s">
        <v>64</v>
      </c>
      <c r="D83" s="7" t="s">
        <v>100</v>
      </c>
      <c r="E83" s="7">
        <v>437</v>
      </c>
      <c r="F83" s="7">
        <v>12</v>
      </c>
      <c r="G83" s="7">
        <v>435</v>
      </c>
      <c r="H83" s="8">
        <v>14</v>
      </c>
      <c r="I83" s="13">
        <f t="shared" si="9"/>
        <v>872</v>
      </c>
      <c r="J83" s="14">
        <f t="shared" si="9"/>
        <v>26</v>
      </c>
      <c r="K83" s="9">
        <v>2011</v>
      </c>
    </row>
    <row r="84" spans="1:11" x14ac:dyDescent="0.25">
      <c r="A84" s="27" t="s">
        <v>175</v>
      </c>
      <c r="B84" s="19" t="s">
        <v>183</v>
      </c>
      <c r="C84" s="28" t="s">
        <v>66</v>
      </c>
      <c r="D84" s="7" t="s">
        <v>119</v>
      </c>
      <c r="E84" s="7">
        <v>440</v>
      </c>
      <c r="F84" s="7"/>
      <c r="G84" s="7">
        <v>430</v>
      </c>
      <c r="H84" s="8"/>
      <c r="I84" s="13">
        <f t="shared" si="9"/>
        <v>870</v>
      </c>
      <c r="J84" s="14">
        <f t="shared" si="9"/>
        <v>0</v>
      </c>
      <c r="K84" s="9">
        <v>1989</v>
      </c>
    </row>
    <row r="85" spans="1:11" ht="15" customHeight="1" x14ac:dyDescent="0.25">
      <c r="A85" s="24" t="s">
        <v>175</v>
      </c>
      <c r="B85" s="25" t="s">
        <v>183</v>
      </c>
      <c r="C85" s="26" t="s">
        <v>61</v>
      </c>
      <c r="D85" s="7"/>
      <c r="E85" s="7"/>
      <c r="F85" s="7"/>
      <c r="G85" s="7"/>
      <c r="H85" s="8"/>
      <c r="I85" s="13">
        <f t="shared" si="9"/>
        <v>0</v>
      </c>
      <c r="J85" s="14">
        <f t="shared" si="9"/>
        <v>0</v>
      </c>
      <c r="K85" s="9"/>
    </row>
    <row r="86" spans="1:11" x14ac:dyDescent="0.25">
      <c r="A86" s="29" t="s">
        <v>176</v>
      </c>
      <c r="B86" s="20" t="s">
        <v>183</v>
      </c>
      <c r="C86" s="30" t="s">
        <v>67</v>
      </c>
      <c r="D86" s="7" t="s">
        <v>129</v>
      </c>
      <c r="E86" s="7">
        <v>364</v>
      </c>
      <c r="F86" s="7"/>
      <c r="G86" s="7">
        <v>383</v>
      </c>
      <c r="H86" s="8"/>
      <c r="I86" s="13">
        <f t="shared" si="9"/>
        <v>747</v>
      </c>
      <c r="J86" s="14">
        <f t="shared" si="9"/>
        <v>0</v>
      </c>
      <c r="K86" s="9">
        <v>2007</v>
      </c>
    </row>
    <row r="87" spans="1:11" x14ac:dyDescent="0.25">
      <c r="A87" s="21" t="s">
        <v>176</v>
      </c>
      <c r="B87" s="22" t="s">
        <v>183</v>
      </c>
      <c r="C87" s="23" t="s">
        <v>64</v>
      </c>
      <c r="D87" s="7" t="s">
        <v>126</v>
      </c>
      <c r="E87" s="7">
        <v>425</v>
      </c>
      <c r="F87" s="7">
        <v>12</v>
      </c>
      <c r="G87" s="7">
        <v>433</v>
      </c>
      <c r="H87" s="8">
        <v>12</v>
      </c>
      <c r="I87" s="13">
        <f t="shared" si="9"/>
        <v>858</v>
      </c>
      <c r="J87" s="14">
        <f t="shared" si="9"/>
        <v>24</v>
      </c>
      <c r="K87" s="9">
        <v>2008</v>
      </c>
    </row>
    <row r="88" spans="1:11" x14ac:dyDescent="0.25">
      <c r="A88" s="29" t="s">
        <v>176</v>
      </c>
      <c r="B88" s="20" t="s">
        <v>183</v>
      </c>
      <c r="C88" s="30" t="s">
        <v>66</v>
      </c>
      <c r="D88" s="7" t="s">
        <v>10</v>
      </c>
      <c r="E88" s="7">
        <v>449</v>
      </c>
      <c r="F88" s="7">
        <v>38</v>
      </c>
      <c r="G88" s="7">
        <v>447</v>
      </c>
      <c r="H88" s="8">
        <v>33</v>
      </c>
      <c r="I88" s="13">
        <f t="shared" si="9"/>
        <v>896</v>
      </c>
      <c r="J88" s="14">
        <f t="shared" si="9"/>
        <v>71</v>
      </c>
      <c r="K88" s="9">
        <v>2016</v>
      </c>
    </row>
    <row r="89" spans="1:11" x14ac:dyDescent="0.25">
      <c r="A89" s="21" t="s">
        <v>176</v>
      </c>
      <c r="B89" s="22" t="s">
        <v>183</v>
      </c>
      <c r="C89" s="23" t="s">
        <v>61</v>
      </c>
      <c r="D89" s="7"/>
      <c r="E89" s="7"/>
      <c r="F89" s="7"/>
      <c r="G89" s="7"/>
      <c r="H89" s="8"/>
      <c r="I89" s="13">
        <f t="shared" si="9"/>
        <v>0</v>
      </c>
      <c r="J89" s="14">
        <f t="shared" si="9"/>
        <v>0</v>
      </c>
      <c r="K89" s="9"/>
    </row>
    <row r="90" spans="1:11" x14ac:dyDescent="0.25">
      <c r="A90" s="27" t="s">
        <v>177</v>
      </c>
      <c r="B90" s="19" t="s">
        <v>183</v>
      </c>
      <c r="C90" s="28" t="s">
        <v>67</v>
      </c>
      <c r="D90" s="7" t="s">
        <v>131</v>
      </c>
      <c r="E90" s="7">
        <v>307</v>
      </c>
      <c r="F90" s="7">
        <v>1</v>
      </c>
      <c r="G90" s="7">
        <v>298</v>
      </c>
      <c r="H90" s="8">
        <v>2</v>
      </c>
      <c r="I90" s="13">
        <f t="shared" si="9"/>
        <v>605</v>
      </c>
      <c r="J90" s="14">
        <f t="shared" si="9"/>
        <v>3</v>
      </c>
      <c r="K90" s="9">
        <v>2016</v>
      </c>
    </row>
    <row r="91" spans="1:11" x14ac:dyDescent="0.25">
      <c r="A91" s="24" t="s">
        <v>177</v>
      </c>
      <c r="B91" s="25" t="s">
        <v>183</v>
      </c>
      <c r="C91" s="26" t="s">
        <v>64</v>
      </c>
      <c r="D91" s="7" t="s">
        <v>33</v>
      </c>
      <c r="E91" s="7">
        <v>413</v>
      </c>
      <c r="F91" s="7"/>
      <c r="G91" s="7">
        <v>417</v>
      </c>
      <c r="H91" s="8"/>
      <c r="I91" s="13">
        <f t="shared" si="9"/>
        <v>830</v>
      </c>
      <c r="J91" s="14">
        <f t="shared" si="9"/>
        <v>0</v>
      </c>
      <c r="K91" s="9">
        <v>2004</v>
      </c>
    </row>
    <row r="92" spans="1:11" x14ac:dyDescent="0.25">
      <c r="A92" s="27" t="s">
        <v>177</v>
      </c>
      <c r="B92" s="19" t="s">
        <v>183</v>
      </c>
      <c r="C92" s="28" t="s">
        <v>66</v>
      </c>
      <c r="D92" s="7" t="s">
        <v>120</v>
      </c>
      <c r="E92" s="7">
        <v>447</v>
      </c>
      <c r="F92" s="7">
        <v>25</v>
      </c>
      <c r="G92" s="7">
        <v>444</v>
      </c>
      <c r="H92" s="8">
        <v>18</v>
      </c>
      <c r="I92" s="13">
        <f t="shared" si="9"/>
        <v>891</v>
      </c>
      <c r="J92" s="14">
        <f t="shared" si="9"/>
        <v>43</v>
      </c>
      <c r="K92" s="9">
        <v>2015</v>
      </c>
    </row>
    <row r="93" spans="1:11" x14ac:dyDescent="0.25">
      <c r="A93" s="24" t="s">
        <v>177</v>
      </c>
      <c r="B93" s="25" t="s">
        <v>183</v>
      </c>
      <c r="C93" s="26" t="s">
        <v>61</v>
      </c>
      <c r="D93" s="7"/>
      <c r="E93" s="7"/>
      <c r="F93" s="7"/>
      <c r="G93" s="7"/>
      <c r="H93" s="8"/>
      <c r="I93" s="13">
        <f t="shared" si="9"/>
        <v>0</v>
      </c>
      <c r="J93" s="14">
        <f t="shared" si="9"/>
        <v>0</v>
      </c>
      <c r="K93" s="9"/>
    </row>
    <row r="94" spans="1:11" x14ac:dyDescent="0.25">
      <c r="A94" s="29" t="s">
        <v>178</v>
      </c>
      <c r="B94" s="20" t="s">
        <v>183</v>
      </c>
      <c r="C94" s="30" t="s">
        <v>67</v>
      </c>
      <c r="D94" s="7" t="s">
        <v>130</v>
      </c>
      <c r="E94" s="7">
        <v>339</v>
      </c>
      <c r="F94" s="7"/>
      <c r="G94" s="7">
        <v>375</v>
      </c>
      <c r="H94" s="8"/>
      <c r="I94" s="13">
        <f t="shared" si="9"/>
        <v>714</v>
      </c>
      <c r="J94" s="14">
        <f t="shared" si="9"/>
        <v>0</v>
      </c>
      <c r="K94" s="9">
        <v>1987</v>
      </c>
    </row>
    <row r="95" spans="1:11" x14ac:dyDescent="0.25">
      <c r="A95" s="21" t="s">
        <v>178</v>
      </c>
      <c r="B95" s="22" t="s">
        <v>183</v>
      </c>
      <c r="C95" s="23" t="s">
        <v>64</v>
      </c>
      <c r="D95" s="7" t="s">
        <v>127</v>
      </c>
      <c r="E95" s="7">
        <v>436</v>
      </c>
      <c r="F95" s="7"/>
      <c r="G95" s="7">
        <v>428</v>
      </c>
      <c r="H95" s="8"/>
      <c r="I95" s="13">
        <f t="shared" si="9"/>
        <v>864</v>
      </c>
      <c r="J95" s="14">
        <f t="shared" si="9"/>
        <v>0</v>
      </c>
      <c r="K95" s="9">
        <v>2006</v>
      </c>
    </row>
    <row r="96" spans="1:11" x14ac:dyDescent="0.25">
      <c r="A96" s="29" t="s">
        <v>178</v>
      </c>
      <c r="B96" s="20" t="s">
        <v>183</v>
      </c>
      <c r="C96" s="30" t="s">
        <v>66</v>
      </c>
      <c r="D96" s="7" t="s">
        <v>124</v>
      </c>
      <c r="E96" s="7">
        <v>419</v>
      </c>
      <c r="F96" s="7">
        <v>10</v>
      </c>
      <c r="G96" s="7">
        <v>426</v>
      </c>
      <c r="H96" s="8">
        <v>9</v>
      </c>
      <c r="I96" s="13">
        <f t="shared" si="9"/>
        <v>845</v>
      </c>
      <c r="J96" s="14">
        <f t="shared" si="9"/>
        <v>19</v>
      </c>
      <c r="K96" s="9">
        <v>2017</v>
      </c>
    </row>
    <row r="97" spans="1:11" ht="15.75" thickBot="1" x14ac:dyDescent="0.3">
      <c r="A97" s="21" t="s">
        <v>178</v>
      </c>
      <c r="B97" s="22" t="s">
        <v>183</v>
      </c>
      <c r="C97" s="23" t="s">
        <v>61</v>
      </c>
      <c r="D97" s="7"/>
      <c r="E97" s="7"/>
      <c r="F97" s="7"/>
      <c r="G97" s="7"/>
      <c r="H97" s="8"/>
      <c r="I97" s="15">
        <f t="shared" si="9"/>
        <v>0</v>
      </c>
      <c r="J97" s="16">
        <f t="shared" si="9"/>
        <v>0</v>
      </c>
      <c r="K97" s="9"/>
    </row>
    <row r="98" spans="1:11" x14ac:dyDescent="0.25">
      <c r="I98">
        <f t="shared" si="9"/>
        <v>0</v>
      </c>
      <c r="J98">
        <f t="shared" si="9"/>
        <v>0</v>
      </c>
    </row>
    <row r="99" spans="1:11" x14ac:dyDescent="0.25">
      <c r="I99">
        <f t="shared" si="9"/>
        <v>0</v>
      </c>
      <c r="J99">
        <f t="shared" si="9"/>
        <v>0</v>
      </c>
    </row>
    <row r="100" spans="1:11" x14ac:dyDescent="0.25">
      <c r="I100">
        <f t="shared" si="9"/>
        <v>0</v>
      </c>
      <c r="J100">
        <f t="shared" si="9"/>
        <v>0</v>
      </c>
    </row>
    <row r="101" spans="1:11" x14ac:dyDescent="0.25">
      <c r="I101">
        <f t="shared" si="9"/>
        <v>0</v>
      </c>
      <c r="J101">
        <f t="shared" si="9"/>
        <v>0</v>
      </c>
    </row>
    <row r="102" spans="1:11" x14ac:dyDescent="0.25">
      <c r="I102">
        <f t="shared" si="9"/>
        <v>0</v>
      </c>
      <c r="J102">
        <f t="shared" si="9"/>
        <v>0</v>
      </c>
    </row>
    <row r="103" spans="1:11" x14ac:dyDescent="0.25">
      <c r="I103">
        <f t="shared" si="9"/>
        <v>0</v>
      </c>
      <c r="J103">
        <f t="shared" si="9"/>
        <v>0</v>
      </c>
    </row>
    <row r="104" spans="1:11" x14ac:dyDescent="0.25">
      <c r="I104">
        <f t="shared" si="9"/>
        <v>0</v>
      </c>
      <c r="J104">
        <f t="shared" si="9"/>
        <v>0</v>
      </c>
    </row>
  </sheetData>
  <mergeCells count="4">
    <mergeCell ref="E1:F1"/>
    <mergeCell ref="G1:H1"/>
    <mergeCell ref="I1:J1"/>
    <mergeCell ref="A2:C2"/>
  </mergeCells>
  <conditionalFormatting sqref="I88:J104 I3:J43 I45:J45 I54:J86">
    <cfRule type="cellIs" dxfId="8" priority="4" operator="lessThan">
      <formula>1</formula>
    </cfRule>
  </conditionalFormatting>
  <conditionalFormatting sqref="I87:J87">
    <cfRule type="cellIs" dxfId="7" priority="3" operator="lessThan">
      <formula>1</formula>
    </cfRule>
  </conditionalFormatting>
  <conditionalFormatting sqref="I46:J53">
    <cfRule type="cellIs" dxfId="6" priority="2" operator="lessThan">
      <formula>1</formula>
    </cfRule>
  </conditionalFormatting>
  <conditionalFormatting sqref="I44:J44">
    <cfRule type="cellIs" dxfId="5" priority="1" operator="lessThan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zoomScaleNormal="100" zoomScaleSheetLayoutView="100" workbookViewId="0">
      <pane ySplit="1" topLeftCell="A2" activePane="bottomLeft" state="frozen"/>
      <selection pane="bottomLeft" activeCell="A18" sqref="A18:G18"/>
    </sheetView>
  </sheetViews>
  <sheetFormatPr defaultRowHeight="15" x14ac:dyDescent="0.25"/>
  <cols>
    <col min="1" max="1" width="8.85546875" style="18"/>
    <col min="2" max="2" width="4.140625" customWidth="1"/>
    <col min="3" max="3" width="8.28515625" customWidth="1"/>
    <col min="4" max="4" width="20" style="3" customWidth="1"/>
    <col min="5" max="5" width="12.140625" style="3" customWidth="1"/>
  </cols>
  <sheetData>
    <row r="1" spans="1:7" ht="16.5" thickTop="1" thickBot="1" x14ac:dyDescent="0.3">
      <c r="A1" s="51" t="s">
        <v>185</v>
      </c>
      <c r="B1" s="52"/>
      <c r="C1" s="53"/>
      <c r="D1" s="54" t="s">
        <v>0</v>
      </c>
      <c r="E1" s="55" t="s">
        <v>1</v>
      </c>
      <c r="F1" s="54" t="s">
        <v>217</v>
      </c>
      <c r="G1" s="54" t="s">
        <v>3</v>
      </c>
    </row>
    <row r="2" spans="1:7" ht="16.5" thickTop="1" thickBot="1" x14ac:dyDescent="0.3">
      <c r="A2" s="56" t="s">
        <v>163</v>
      </c>
      <c r="B2" s="57" t="s">
        <v>183</v>
      </c>
      <c r="C2" s="58" t="s">
        <v>67</v>
      </c>
      <c r="D2" s="58" t="s">
        <v>31</v>
      </c>
      <c r="E2" s="57">
        <v>537</v>
      </c>
      <c r="F2" s="58">
        <v>21</v>
      </c>
      <c r="G2" s="60">
        <v>1991</v>
      </c>
    </row>
    <row r="3" spans="1:7" ht="15.75" thickBot="1" x14ac:dyDescent="0.3">
      <c r="A3" s="56" t="s">
        <v>163</v>
      </c>
      <c r="B3" s="57" t="s">
        <v>183</v>
      </c>
      <c r="C3" s="58" t="s">
        <v>64</v>
      </c>
      <c r="D3" s="58" t="s">
        <v>25</v>
      </c>
      <c r="E3" s="57">
        <v>600</v>
      </c>
      <c r="F3" s="58">
        <v>109</v>
      </c>
      <c r="G3" s="60">
        <v>1995</v>
      </c>
    </row>
    <row r="4" spans="1:7" ht="15.75" thickBot="1" x14ac:dyDescent="0.3">
      <c r="A4" s="56" t="s">
        <v>163</v>
      </c>
      <c r="B4" s="57" t="s">
        <v>183</v>
      </c>
      <c r="C4" s="58" t="s">
        <v>66</v>
      </c>
      <c r="D4" s="58" t="s">
        <v>9</v>
      </c>
      <c r="E4" s="57">
        <v>600</v>
      </c>
      <c r="F4" s="58">
        <v>107</v>
      </c>
      <c r="G4" s="60">
        <v>2003</v>
      </c>
    </row>
    <row r="5" spans="1:7" ht="15.75" thickBot="1" x14ac:dyDescent="0.3">
      <c r="A5" s="56" t="s">
        <v>163</v>
      </c>
      <c r="B5" s="57" t="s">
        <v>183</v>
      </c>
      <c r="C5" s="58" t="s">
        <v>65</v>
      </c>
      <c r="D5" s="58" t="s">
        <v>16</v>
      </c>
      <c r="E5" s="57">
        <v>595</v>
      </c>
      <c r="F5" s="58">
        <v>61</v>
      </c>
      <c r="G5" s="60">
        <v>2004</v>
      </c>
    </row>
    <row r="6" spans="1:7" ht="15.75" thickBot="1" x14ac:dyDescent="0.3">
      <c r="A6" s="56" t="s">
        <v>163</v>
      </c>
      <c r="B6" s="57" t="s">
        <v>183</v>
      </c>
      <c r="C6" s="58" t="s">
        <v>61</v>
      </c>
      <c r="D6" s="58" t="s">
        <v>16</v>
      </c>
      <c r="E6" s="57">
        <v>586</v>
      </c>
      <c r="F6" s="58">
        <v>53</v>
      </c>
      <c r="G6" s="60">
        <v>2005</v>
      </c>
    </row>
    <row r="7" spans="1:7" ht="15.75" thickBot="1" x14ac:dyDescent="0.3">
      <c r="A7" s="56" t="s">
        <v>163</v>
      </c>
      <c r="B7" s="57" t="s">
        <v>183</v>
      </c>
      <c r="C7" s="58" t="s">
        <v>62</v>
      </c>
      <c r="D7" s="58" t="s">
        <v>42</v>
      </c>
      <c r="E7" s="57">
        <v>462</v>
      </c>
      <c r="F7" s="58">
        <v>10</v>
      </c>
      <c r="G7" s="60">
        <v>2005</v>
      </c>
    </row>
    <row r="8" spans="1:7" ht="15.75" thickBot="1" x14ac:dyDescent="0.3">
      <c r="A8" s="56" t="s">
        <v>163</v>
      </c>
      <c r="B8" s="57" t="s">
        <v>183</v>
      </c>
      <c r="C8" s="58" t="s">
        <v>63</v>
      </c>
      <c r="D8" s="58"/>
      <c r="E8" s="59"/>
      <c r="F8" s="58"/>
      <c r="G8" s="60"/>
    </row>
    <row r="9" spans="1:7" ht="15.75" thickBot="1" x14ac:dyDescent="0.3">
      <c r="A9" s="56" t="s">
        <v>164</v>
      </c>
      <c r="B9" s="57" t="s">
        <v>183</v>
      </c>
      <c r="C9" s="58" t="s">
        <v>67</v>
      </c>
      <c r="D9" s="58" t="s">
        <v>30</v>
      </c>
      <c r="E9" s="57">
        <v>588</v>
      </c>
      <c r="F9" s="58">
        <v>48</v>
      </c>
      <c r="G9" s="60">
        <v>2008</v>
      </c>
    </row>
    <row r="10" spans="1:7" ht="15.75" thickBot="1" x14ac:dyDescent="0.3">
      <c r="A10" s="56" t="s">
        <v>164</v>
      </c>
      <c r="B10" s="57" t="s">
        <v>183</v>
      </c>
      <c r="C10" s="58" t="s">
        <v>64</v>
      </c>
      <c r="D10" s="58" t="s">
        <v>24</v>
      </c>
      <c r="E10" s="57">
        <v>600</v>
      </c>
      <c r="F10" s="58">
        <v>118</v>
      </c>
      <c r="G10" s="60">
        <v>2003</v>
      </c>
    </row>
    <row r="11" spans="1:7" ht="15.75" thickBot="1" x14ac:dyDescent="0.3">
      <c r="A11" s="56" t="s">
        <v>164</v>
      </c>
      <c r="B11" s="57" t="s">
        <v>183</v>
      </c>
      <c r="C11" s="58" t="s">
        <v>66</v>
      </c>
      <c r="D11" s="58" t="s">
        <v>8</v>
      </c>
      <c r="E11" s="57">
        <v>600</v>
      </c>
      <c r="F11" s="58">
        <v>117</v>
      </c>
      <c r="G11" s="60">
        <v>2005</v>
      </c>
    </row>
    <row r="12" spans="1:7" ht="15.75" thickBot="1" x14ac:dyDescent="0.3">
      <c r="A12" s="56" t="s">
        <v>164</v>
      </c>
      <c r="B12" s="57" t="s">
        <v>183</v>
      </c>
      <c r="C12" s="58" t="s">
        <v>65</v>
      </c>
      <c r="D12" s="58" t="s">
        <v>15</v>
      </c>
      <c r="E12" s="57">
        <v>600</v>
      </c>
      <c r="F12" s="58">
        <v>91</v>
      </c>
      <c r="G12" s="60">
        <v>1992</v>
      </c>
    </row>
    <row r="13" spans="1:7" ht="15.75" thickBot="1" x14ac:dyDescent="0.3">
      <c r="A13" s="56" t="s">
        <v>164</v>
      </c>
      <c r="B13" s="57" t="s">
        <v>183</v>
      </c>
      <c r="C13" s="58" t="s">
        <v>61</v>
      </c>
      <c r="D13" s="58" t="s">
        <v>150</v>
      </c>
      <c r="E13" s="57">
        <v>594</v>
      </c>
      <c r="F13" s="58">
        <v>74</v>
      </c>
      <c r="G13" s="60">
        <v>2009</v>
      </c>
    </row>
    <row r="14" spans="1:7" ht="15.75" thickBot="1" x14ac:dyDescent="0.3">
      <c r="A14" s="56" t="s">
        <v>164</v>
      </c>
      <c r="B14" s="57" t="s">
        <v>183</v>
      </c>
      <c r="C14" s="58" t="s">
        <v>62</v>
      </c>
      <c r="D14" s="58" t="s">
        <v>138</v>
      </c>
      <c r="E14" s="57">
        <v>561</v>
      </c>
      <c r="F14" s="58">
        <v>44</v>
      </c>
      <c r="G14" s="60">
        <v>2018</v>
      </c>
    </row>
    <row r="15" spans="1:7" ht="15.75" thickBot="1" x14ac:dyDescent="0.3">
      <c r="A15" s="56" t="s">
        <v>164</v>
      </c>
      <c r="B15" s="57" t="s">
        <v>183</v>
      </c>
      <c r="C15" s="58" t="s">
        <v>63</v>
      </c>
      <c r="D15" s="58"/>
      <c r="E15" s="59"/>
      <c r="F15" s="58"/>
      <c r="G15" s="60"/>
    </row>
    <row r="16" spans="1:7" ht="15.75" thickBot="1" x14ac:dyDescent="0.3">
      <c r="A16" s="56" t="s">
        <v>165</v>
      </c>
      <c r="B16" s="57" t="s">
        <v>183</v>
      </c>
      <c r="C16" s="58" t="s">
        <v>67</v>
      </c>
      <c r="D16" s="58" t="s">
        <v>36</v>
      </c>
      <c r="E16" s="57">
        <v>432</v>
      </c>
      <c r="F16" s="58">
        <v>7</v>
      </c>
      <c r="G16" s="60">
        <v>2015</v>
      </c>
    </row>
    <row r="17" spans="1:7" ht="15.75" thickBot="1" x14ac:dyDescent="0.3">
      <c r="A17" s="56" t="s">
        <v>165</v>
      </c>
      <c r="B17" s="57" t="s">
        <v>183</v>
      </c>
      <c r="C17" s="58" t="s">
        <v>64</v>
      </c>
      <c r="D17" s="58"/>
      <c r="E17" s="59"/>
      <c r="F17" s="58"/>
      <c r="G17" s="60"/>
    </row>
    <row r="18" spans="1:7" ht="15.75" thickBot="1" x14ac:dyDescent="0.3">
      <c r="A18" s="56" t="s">
        <v>165</v>
      </c>
      <c r="B18" s="57" t="s">
        <v>183</v>
      </c>
      <c r="C18" s="58" t="s">
        <v>66</v>
      </c>
      <c r="D18" s="58" t="s">
        <v>13</v>
      </c>
      <c r="E18" s="57">
        <v>600</v>
      </c>
      <c r="F18" s="58">
        <v>94</v>
      </c>
      <c r="G18" s="60">
        <v>2009</v>
      </c>
    </row>
    <row r="19" spans="1:7" ht="15.75" thickBot="1" x14ac:dyDescent="0.3">
      <c r="A19" s="56" t="s">
        <v>165</v>
      </c>
      <c r="B19" s="57" t="s">
        <v>183</v>
      </c>
      <c r="C19" s="58" t="s">
        <v>61</v>
      </c>
      <c r="D19" s="58" t="s">
        <v>218</v>
      </c>
      <c r="E19" s="57">
        <v>559</v>
      </c>
      <c r="F19" s="58">
        <v>26</v>
      </c>
      <c r="G19" s="60">
        <v>2014</v>
      </c>
    </row>
    <row r="20" spans="1:7" ht="15.75" thickBot="1" x14ac:dyDescent="0.3">
      <c r="A20" s="56" t="s">
        <v>166</v>
      </c>
      <c r="B20" s="57" t="s">
        <v>183</v>
      </c>
      <c r="C20" s="58" t="s">
        <v>67</v>
      </c>
      <c r="D20" s="58" t="s">
        <v>35</v>
      </c>
      <c r="E20" s="57">
        <v>553</v>
      </c>
      <c r="F20" s="58">
        <v>38</v>
      </c>
      <c r="G20" s="60">
        <v>2011</v>
      </c>
    </row>
    <row r="21" spans="1:7" ht="15.75" thickBot="1" x14ac:dyDescent="0.3">
      <c r="A21" s="56" t="s">
        <v>166</v>
      </c>
      <c r="B21" s="57" t="s">
        <v>183</v>
      </c>
      <c r="C21" s="58" t="s">
        <v>64</v>
      </c>
      <c r="D21" s="58"/>
      <c r="E21" s="59"/>
      <c r="F21" s="58"/>
      <c r="G21" s="60"/>
    </row>
    <row r="22" spans="1:7" ht="15.75" thickBot="1" x14ac:dyDescent="0.3">
      <c r="A22" s="56" t="s">
        <v>166</v>
      </c>
      <c r="B22" s="57" t="s">
        <v>183</v>
      </c>
      <c r="C22" s="58" t="s">
        <v>66</v>
      </c>
      <c r="D22" s="58" t="s">
        <v>14</v>
      </c>
      <c r="E22" s="57">
        <v>600</v>
      </c>
      <c r="F22" s="58">
        <v>111</v>
      </c>
      <c r="G22" s="60">
        <v>2008</v>
      </c>
    </row>
    <row r="23" spans="1:7" ht="15.75" thickBot="1" x14ac:dyDescent="0.3">
      <c r="A23" s="56" t="s">
        <v>166</v>
      </c>
      <c r="B23" s="57" t="s">
        <v>183</v>
      </c>
      <c r="C23" s="58" t="s">
        <v>61</v>
      </c>
      <c r="D23" s="58" t="s">
        <v>219</v>
      </c>
      <c r="E23" s="57">
        <v>581</v>
      </c>
      <c r="F23" s="58">
        <v>69</v>
      </c>
      <c r="G23" s="60">
        <v>2010</v>
      </c>
    </row>
    <row r="24" spans="1:7" ht="15.75" thickBot="1" x14ac:dyDescent="0.3">
      <c r="A24" s="56" t="s">
        <v>167</v>
      </c>
      <c r="B24" s="57" t="s">
        <v>183</v>
      </c>
      <c r="C24" s="58" t="s">
        <v>67</v>
      </c>
      <c r="D24" s="58"/>
      <c r="E24" s="59"/>
      <c r="F24" s="58"/>
      <c r="G24" s="60"/>
    </row>
    <row r="25" spans="1:7" ht="15.75" thickBot="1" x14ac:dyDescent="0.3">
      <c r="A25" s="56" t="s">
        <v>167</v>
      </c>
      <c r="B25" s="57" t="s">
        <v>183</v>
      </c>
      <c r="C25" s="58" t="s">
        <v>64</v>
      </c>
      <c r="D25" s="58"/>
      <c r="E25" s="59"/>
      <c r="F25" s="58"/>
      <c r="G25" s="60"/>
    </row>
    <row r="26" spans="1:7" ht="15.75" thickBot="1" x14ac:dyDescent="0.3">
      <c r="A26" s="56" t="s">
        <v>167</v>
      </c>
      <c r="B26" s="57" t="s">
        <v>183</v>
      </c>
      <c r="C26" s="58" t="s">
        <v>66</v>
      </c>
      <c r="D26" s="58"/>
      <c r="E26" s="59"/>
      <c r="F26" s="58"/>
      <c r="G26" s="60"/>
    </row>
    <row r="27" spans="1:7" ht="15.75" thickBot="1" x14ac:dyDescent="0.3">
      <c r="A27" s="56" t="s">
        <v>167</v>
      </c>
      <c r="B27" s="57" t="s">
        <v>183</v>
      </c>
      <c r="C27" s="58" t="s">
        <v>65</v>
      </c>
      <c r="D27" s="58"/>
      <c r="E27" s="59"/>
      <c r="F27" s="58"/>
      <c r="G27" s="60"/>
    </row>
    <row r="28" spans="1:7" ht="15.75" thickBot="1" x14ac:dyDescent="0.3">
      <c r="A28" s="56" t="s">
        <v>167</v>
      </c>
      <c r="B28" s="57" t="s">
        <v>183</v>
      </c>
      <c r="C28" s="58" t="s">
        <v>61</v>
      </c>
      <c r="D28" s="58"/>
      <c r="E28" s="59"/>
      <c r="F28" s="58"/>
      <c r="G28" s="60"/>
    </row>
    <row r="29" spans="1:7" ht="15.75" thickBot="1" x14ac:dyDescent="0.3">
      <c r="A29" s="56" t="s">
        <v>167</v>
      </c>
      <c r="B29" s="57" t="s">
        <v>183</v>
      </c>
      <c r="C29" s="58" t="s">
        <v>62</v>
      </c>
      <c r="D29" s="58"/>
      <c r="E29" s="59"/>
      <c r="F29" s="58"/>
      <c r="G29" s="60"/>
    </row>
    <row r="30" spans="1:7" ht="15.75" thickBot="1" x14ac:dyDescent="0.3">
      <c r="A30" s="56" t="s">
        <v>167</v>
      </c>
      <c r="B30" s="57" t="s">
        <v>183</v>
      </c>
      <c r="C30" s="58" t="s">
        <v>63</v>
      </c>
      <c r="D30" s="58"/>
      <c r="E30" s="59"/>
      <c r="F30" s="58"/>
      <c r="G30" s="60"/>
    </row>
    <row r="31" spans="1:7" ht="15.75" thickBot="1" x14ac:dyDescent="0.3">
      <c r="A31" s="56" t="s">
        <v>168</v>
      </c>
      <c r="B31" s="57" t="s">
        <v>183</v>
      </c>
      <c r="C31" s="58" t="s">
        <v>67</v>
      </c>
      <c r="D31" s="58" t="s">
        <v>29</v>
      </c>
      <c r="E31" s="57">
        <v>551</v>
      </c>
      <c r="F31" s="58">
        <v>30</v>
      </c>
      <c r="G31" s="60">
        <v>2011</v>
      </c>
    </row>
    <row r="32" spans="1:7" ht="15.75" thickBot="1" x14ac:dyDescent="0.3">
      <c r="A32" s="56" t="s">
        <v>168</v>
      </c>
      <c r="B32" s="57" t="s">
        <v>183</v>
      </c>
      <c r="C32" s="58" t="s">
        <v>64</v>
      </c>
      <c r="D32" s="58"/>
      <c r="E32" s="59"/>
      <c r="F32" s="58"/>
      <c r="G32" s="60"/>
    </row>
    <row r="33" spans="1:7" ht="15.75" thickBot="1" x14ac:dyDescent="0.3">
      <c r="A33" s="56" t="s">
        <v>168</v>
      </c>
      <c r="B33" s="57" t="s">
        <v>183</v>
      </c>
      <c r="C33" s="58" t="s">
        <v>66</v>
      </c>
      <c r="D33" s="58" t="s">
        <v>39</v>
      </c>
      <c r="E33" s="57">
        <v>600</v>
      </c>
      <c r="F33" s="58">
        <v>111</v>
      </c>
      <c r="G33" s="60">
        <v>2017</v>
      </c>
    </row>
    <row r="34" spans="1:7" ht="15.75" thickBot="1" x14ac:dyDescent="0.3">
      <c r="A34" s="56" t="s">
        <v>168</v>
      </c>
      <c r="B34" s="57" t="s">
        <v>183</v>
      </c>
      <c r="C34" s="58" t="s">
        <v>65</v>
      </c>
      <c r="D34" s="58"/>
      <c r="E34" s="59"/>
      <c r="F34" s="58"/>
      <c r="G34" s="60"/>
    </row>
    <row r="35" spans="1:7" ht="15.75" thickBot="1" x14ac:dyDescent="0.3">
      <c r="A35" s="56" t="s">
        <v>168</v>
      </c>
      <c r="B35" s="57" t="s">
        <v>183</v>
      </c>
      <c r="C35" s="58" t="s">
        <v>61</v>
      </c>
      <c r="D35" s="58" t="s">
        <v>17</v>
      </c>
      <c r="E35" s="57">
        <v>408</v>
      </c>
      <c r="F35" s="58">
        <v>9</v>
      </c>
      <c r="G35" s="60">
        <v>2014</v>
      </c>
    </row>
    <row r="36" spans="1:7" ht="15.75" thickBot="1" x14ac:dyDescent="0.3">
      <c r="A36" s="56" t="s">
        <v>168</v>
      </c>
      <c r="B36" s="57" t="s">
        <v>183</v>
      </c>
      <c r="C36" s="58" t="s">
        <v>62</v>
      </c>
      <c r="D36" s="58" t="s">
        <v>39</v>
      </c>
      <c r="E36" s="57">
        <v>554</v>
      </c>
      <c r="F36" s="58">
        <v>49</v>
      </c>
      <c r="G36" s="60">
        <v>2018</v>
      </c>
    </row>
    <row r="37" spans="1:7" ht="15" customHeight="1" thickBot="1" x14ac:dyDescent="0.3">
      <c r="A37" s="56" t="s">
        <v>168</v>
      </c>
      <c r="B37" s="57" t="s">
        <v>183</v>
      </c>
      <c r="C37" s="58" t="s">
        <v>63</v>
      </c>
      <c r="D37" s="58"/>
      <c r="E37" s="59"/>
      <c r="F37" s="58"/>
      <c r="G37" s="60"/>
    </row>
    <row r="38" spans="1:7" ht="15.75" thickBot="1" x14ac:dyDescent="0.3">
      <c r="A38" s="56" t="s">
        <v>180</v>
      </c>
      <c r="B38" s="57" t="s">
        <v>183</v>
      </c>
      <c r="C38" s="58" t="s">
        <v>181</v>
      </c>
      <c r="D38" s="58" t="s">
        <v>220</v>
      </c>
      <c r="E38" s="57">
        <v>600</v>
      </c>
      <c r="F38" s="58">
        <v>112</v>
      </c>
      <c r="G38" s="60">
        <v>1987</v>
      </c>
    </row>
    <row r="39" spans="1:7" ht="15.75" thickBot="1" x14ac:dyDescent="0.3">
      <c r="A39" s="56" t="s">
        <v>180</v>
      </c>
      <c r="B39" s="57" t="s">
        <v>183</v>
      </c>
      <c r="C39" s="58" t="s">
        <v>182</v>
      </c>
      <c r="D39" s="58" t="s">
        <v>221</v>
      </c>
      <c r="E39" s="57">
        <v>600</v>
      </c>
      <c r="F39" s="58">
        <v>119</v>
      </c>
      <c r="G39" s="60">
        <v>2000</v>
      </c>
    </row>
    <row r="40" spans="1:7" ht="15.75" thickBot="1" x14ac:dyDescent="0.3">
      <c r="A40" s="56" t="s">
        <v>180</v>
      </c>
      <c r="B40" s="57" t="s">
        <v>183</v>
      </c>
      <c r="C40" s="58" t="s">
        <v>182</v>
      </c>
      <c r="D40" s="58" t="s">
        <v>5</v>
      </c>
      <c r="E40" s="57">
        <v>600</v>
      </c>
      <c r="F40" s="58">
        <v>119</v>
      </c>
      <c r="G40" s="60">
        <v>2000</v>
      </c>
    </row>
    <row r="41" spans="1:7" ht="15.75" thickBot="1" x14ac:dyDescent="0.3">
      <c r="A41" s="56" t="s">
        <v>180</v>
      </c>
      <c r="B41" s="57" t="s">
        <v>183</v>
      </c>
      <c r="C41" s="58" t="s">
        <v>182</v>
      </c>
      <c r="D41" s="58" t="s">
        <v>75</v>
      </c>
      <c r="E41" s="57">
        <v>600</v>
      </c>
      <c r="F41" s="58">
        <v>119</v>
      </c>
      <c r="G41" s="60">
        <v>1991</v>
      </c>
    </row>
    <row r="42" spans="1:7" ht="15.75" thickBot="1" x14ac:dyDescent="0.3">
      <c r="A42" s="56" t="s">
        <v>180</v>
      </c>
      <c r="B42" s="57" t="s">
        <v>183</v>
      </c>
      <c r="C42" s="58" t="s">
        <v>168</v>
      </c>
      <c r="D42" s="58"/>
      <c r="E42" s="59"/>
      <c r="F42" s="58"/>
      <c r="G42" s="60"/>
    </row>
    <row r="43" spans="1:7" ht="15.75" thickBot="1" x14ac:dyDescent="0.3">
      <c r="A43" s="56" t="s">
        <v>180</v>
      </c>
      <c r="B43" s="57" t="s">
        <v>183</v>
      </c>
      <c r="C43" s="58" t="s">
        <v>172</v>
      </c>
      <c r="D43" s="58" t="s">
        <v>221</v>
      </c>
      <c r="E43" s="57">
        <v>600</v>
      </c>
      <c r="F43" s="58">
        <v>113</v>
      </c>
      <c r="G43" s="60">
        <v>2015</v>
      </c>
    </row>
    <row r="44" spans="1:7" ht="15.75" thickBot="1" x14ac:dyDescent="0.3">
      <c r="A44" s="56" t="s">
        <v>180</v>
      </c>
      <c r="B44" s="57" t="s">
        <v>183</v>
      </c>
      <c r="C44" s="58" t="s">
        <v>174</v>
      </c>
      <c r="D44" s="58"/>
      <c r="E44" s="59"/>
      <c r="F44" s="58"/>
      <c r="G44" s="60"/>
    </row>
    <row r="45" spans="1:7" ht="15.75" thickBot="1" x14ac:dyDescent="0.3">
      <c r="A45" s="56" t="s">
        <v>169</v>
      </c>
      <c r="B45" s="57" t="s">
        <v>183</v>
      </c>
      <c r="C45" s="58" t="s">
        <v>67</v>
      </c>
      <c r="D45" s="58"/>
      <c r="E45" s="59"/>
      <c r="F45" s="58"/>
      <c r="G45" s="60"/>
    </row>
    <row r="46" spans="1:7" ht="15.75" thickBot="1" x14ac:dyDescent="0.3">
      <c r="A46" s="56" t="s">
        <v>169</v>
      </c>
      <c r="B46" s="57" t="s">
        <v>183</v>
      </c>
      <c r="C46" s="58" t="s">
        <v>64</v>
      </c>
      <c r="D46" s="58"/>
      <c r="E46" s="59"/>
      <c r="F46" s="58"/>
      <c r="G46" s="60"/>
    </row>
    <row r="47" spans="1:7" ht="15.75" thickBot="1" x14ac:dyDescent="0.3">
      <c r="A47" s="56" t="s">
        <v>169</v>
      </c>
      <c r="B47" s="57" t="s">
        <v>183</v>
      </c>
      <c r="C47" s="58" t="s">
        <v>66</v>
      </c>
      <c r="D47" s="58" t="s">
        <v>207</v>
      </c>
      <c r="E47" s="57">
        <v>519</v>
      </c>
      <c r="F47" s="58">
        <v>25</v>
      </c>
      <c r="G47" s="60">
        <v>2012</v>
      </c>
    </row>
    <row r="48" spans="1:7" ht="15.75" thickBot="1" x14ac:dyDescent="0.3">
      <c r="A48" s="56" t="s">
        <v>169</v>
      </c>
      <c r="B48" s="57" t="s">
        <v>183</v>
      </c>
      <c r="C48" s="58" t="s">
        <v>61</v>
      </c>
      <c r="D48" s="58" t="s">
        <v>210</v>
      </c>
      <c r="E48" s="57">
        <v>461</v>
      </c>
      <c r="F48" s="58">
        <v>5</v>
      </c>
      <c r="G48" s="60">
        <v>2005</v>
      </c>
    </row>
    <row r="49" spans="1:9" ht="15.75" thickBot="1" x14ac:dyDescent="0.3">
      <c r="A49" s="56" t="s">
        <v>169</v>
      </c>
      <c r="B49" s="57" t="s">
        <v>183</v>
      </c>
      <c r="C49" s="58" t="s">
        <v>62</v>
      </c>
      <c r="D49" s="58" t="s">
        <v>222</v>
      </c>
      <c r="E49" s="57">
        <v>330</v>
      </c>
      <c r="F49" s="58">
        <v>6</v>
      </c>
      <c r="G49" s="60">
        <v>2008</v>
      </c>
    </row>
    <row r="50" spans="1:9" ht="15.75" thickBot="1" x14ac:dyDescent="0.3">
      <c r="A50" s="56" t="s">
        <v>170</v>
      </c>
      <c r="B50" s="57" t="s">
        <v>183</v>
      </c>
      <c r="C50" s="58" t="s">
        <v>67</v>
      </c>
      <c r="D50" s="58" t="s">
        <v>211</v>
      </c>
      <c r="E50" s="57">
        <v>166</v>
      </c>
      <c r="F50" s="58">
        <v>2</v>
      </c>
      <c r="G50" s="60">
        <v>2006</v>
      </c>
      <c r="H50" s="3"/>
      <c r="I50" s="3"/>
    </row>
    <row r="51" spans="1:9" ht="15.75" thickBot="1" x14ac:dyDescent="0.3">
      <c r="A51" s="56" t="s">
        <v>170</v>
      </c>
      <c r="B51" s="57" t="s">
        <v>183</v>
      </c>
      <c r="C51" s="58" t="s">
        <v>64</v>
      </c>
      <c r="D51" s="58" t="s">
        <v>213</v>
      </c>
      <c r="E51" s="57">
        <v>517</v>
      </c>
      <c r="F51" s="58">
        <v>21</v>
      </c>
      <c r="G51" s="60">
        <v>2016</v>
      </c>
      <c r="H51" s="3"/>
      <c r="I51" s="3"/>
    </row>
    <row r="52" spans="1:9" ht="15.6" customHeight="1" thickBot="1" x14ac:dyDescent="0.3">
      <c r="A52" s="56" t="s">
        <v>170</v>
      </c>
      <c r="B52" s="57" t="s">
        <v>183</v>
      </c>
      <c r="C52" s="58" t="s">
        <v>66</v>
      </c>
      <c r="D52" s="58" t="s">
        <v>198</v>
      </c>
      <c r="E52" s="57">
        <v>571</v>
      </c>
      <c r="F52" s="58">
        <v>40</v>
      </c>
      <c r="G52" s="60">
        <v>2016</v>
      </c>
      <c r="H52" s="3"/>
      <c r="I52" s="3"/>
    </row>
    <row r="53" spans="1:9" ht="15.75" thickBot="1" x14ac:dyDescent="0.3">
      <c r="A53" s="56" t="s">
        <v>170</v>
      </c>
      <c r="B53" s="57" t="s">
        <v>183</v>
      </c>
      <c r="C53" s="58" t="s">
        <v>61</v>
      </c>
      <c r="D53" s="58" t="s">
        <v>156</v>
      </c>
      <c r="E53" s="57">
        <v>440</v>
      </c>
      <c r="F53" s="58">
        <v>6</v>
      </c>
      <c r="G53" s="60">
        <v>2006</v>
      </c>
      <c r="H53" s="3"/>
      <c r="I53" s="3"/>
    </row>
    <row r="54" spans="1:9" ht="15.75" thickBot="1" x14ac:dyDescent="0.3">
      <c r="A54" s="56" t="s">
        <v>170</v>
      </c>
      <c r="B54" s="57" t="s">
        <v>183</v>
      </c>
      <c r="C54" s="58" t="s">
        <v>62</v>
      </c>
      <c r="D54" s="58" t="s">
        <v>223</v>
      </c>
      <c r="E54" s="57">
        <v>349</v>
      </c>
      <c r="F54" s="58">
        <v>8</v>
      </c>
      <c r="G54" s="60">
        <v>2006</v>
      </c>
    </row>
    <row r="55" spans="1:9" ht="15.75" thickBot="1" x14ac:dyDescent="0.3">
      <c r="A55" s="61" t="s">
        <v>171</v>
      </c>
      <c r="B55" s="62" t="s">
        <v>183</v>
      </c>
      <c r="C55" s="63" t="s">
        <v>67</v>
      </c>
      <c r="D55" s="63" t="s">
        <v>110</v>
      </c>
      <c r="E55" s="62">
        <v>525</v>
      </c>
      <c r="F55" s="63">
        <v>22</v>
      </c>
      <c r="G55" s="64">
        <v>2019</v>
      </c>
    </row>
    <row r="56" spans="1:9" ht="15" customHeight="1" thickBot="1" x14ac:dyDescent="0.3">
      <c r="A56" s="56" t="s">
        <v>171</v>
      </c>
      <c r="B56" s="57" t="s">
        <v>183</v>
      </c>
      <c r="C56" s="58" t="s">
        <v>64</v>
      </c>
      <c r="D56" s="58" t="s">
        <v>23</v>
      </c>
      <c r="E56" s="57">
        <v>575</v>
      </c>
      <c r="F56" s="58">
        <v>43</v>
      </c>
      <c r="G56" s="60">
        <v>2014</v>
      </c>
    </row>
    <row r="57" spans="1:9" ht="15.75" thickBot="1" x14ac:dyDescent="0.3">
      <c r="A57" s="61" t="s">
        <v>171</v>
      </c>
      <c r="B57" s="62" t="s">
        <v>183</v>
      </c>
      <c r="C57" s="63" t="s">
        <v>66</v>
      </c>
      <c r="D57" s="63" t="s">
        <v>7</v>
      </c>
      <c r="E57" s="62">
        <v>590</v>
      </c>
      <c r="F57" s="63">
        <v>55</v>
      </c>
      <c r="G57" s="64">
        <v>2019</v>
      </c>
    </row>
    <row r="58" spans="1:9" ht="15.75" thickBot="1" x14ac:dyDescent="0.3">
      <c r="A58" s="56" t="s">
        <v>171</v>
      </c>
      <c r="B58" s="57" t="s">
        <v>183</v>
      </c>
      <c r="C58" s="58" t="s">
        <v>65</v>
      </c>
      <c r="D58" s="58"/>
      <c r="E58" s="59"/>
      <c r="F58" s="58"/>
      <c r="G58" s="60"/>
    </row>
    <row r="59" spans="1:9" ht="15.75" thickBot="1" x14ac:dyDescent="0.3">
      <c r="A59" s="61" t="s">
        <v>171</v>
      </c>
      <c r="B59" s="62" t="s">
        <v>183</v>
      </c>
      <c r="C59" s="63" t="s">
        <v>61</v>
      </c>
      <c r="D59" s="63" t="s">
        <v>224</v>
      </c>
      <c r="E59" s="62">
        <v>484</v>
      </c>
      <c r="F59" s="63">
        <v>9</v>
      </c>
      <c r="G59" s="64">
        <v>2019</v>
      </c>
    </row>
    <row r="60" spans="1:9" ht="15.75" thickBot="1" x14ac:dyDescent="0.3">
      <c r="A60" s="56" t="s">
        <v>171</v>
      </c>
      <c r="B60" s="57" t="s">
        <v>183</v>
      </c>
      <c r="C60" s="58" t="s">
        <v>62</v>
      </c>
      <c r="D60" s="58" t="s">
        <v>40</v>
      </c>
      <c r="E60" s="57">
        <v>457</v>
      </c>
      <c r="F60" s="58">
        <v>8</v>
      </c>
      <c r="G60" s="60">
        <v>2015</v>
      </c>
    </row>
    <row r="61" spans="1:9" ht="15.75" thickBot="1" x14ac:dyDescent="0.3">
      <c r="A61" s="56" t="s">
        <v>171</v>
      </c>
      <c r="B61" s="57" t="s">
        <v>183</v>
      </c>
      <c r="C61" s="58" t="s">
        <v>63</v>
      </c>
      <c r="D61" s="58"/>
      <c r="E61" s="59"/>
      <c r="F61" s="58"/>
      <c r="G61" s="60"/>
    </row>
    <row r="62" spans="1:9" ht="15.75" thickBot="1" x14ac:dyDescent="0.3">
      <c r="A62" s="56" t="s">
        <v>172</v>
      </c>
      <c r="B62" s="57" t="s">
        <v>183</v>
      </c>
      <c r="C62" s="58" t="s">
        <v>67</v>
      </c>
      <c r="D62" s="58" t="s">
        <v>29</v>
      </c>
      <c r="E62" s="57">
        <v>582</v>
      </c>
      <c r="F62" s="58">
        <v>41</v>
      </c>
      <c r="G62" s="60">
        <v>2007</v>
      </c>
    </row>
    <row r="63" spans="1:9" ht="15.75" thickBot="1" x14ac:dyDescent="0.3">
      <c r="A63" s="56" t="s">
        <v>172</v>
      </c>
      <c r="B63" s="57" t="s">
        <v>183</v>
      </c>
      <c r="C63" s="58" t="s">
        <v>64</v>
      </c>
      <c r="D63" s="58" t="s">
        <v>225</v>
      </c>
      <c r="E63" s="57">
        <v>599</v>
      </c>
      <c r="F63" s="58">
        <v>88</v>
      </c>
      <c r="G63" s="60">
        <v>2001</v>
      </c>
    </row>
    <row r="64" spans="1:9" ht="15.75" thickBot="1" x14ac:dyDescent="0.3">
      <c r="A64" s="56" t="s">
        <v>172</v>
      </c>
      <c r="B64" s="57" t="s">
        <v>183</v>
      </c>
      <c r="C64" s="58" t="s">
        <v>66</v>
      </c>
      <c r="D64" s="58" t="s">
        <v>113</v>
      </c>
      <c r="E64" s="57">
        <v>600</v>
      </c>
      <c r="F64" s="58">
        <v>110</v>
      </c>
      <c r="G64" s="60">
        <v>2017</v>
      </c>
    </row>
    <row r="65" spans="1:7" ht="15.75" thickBot="1" x14ac:dyDescent="0.3">
      <c r="A65" s="56" t="s">
        <v>179</v>
      </c>
      <c r="B65" s="57" t="s">
        <v>183</v>
      </c>
      <c r="C65" s="58" t="s">
        <v>65</v>
      </c>
      <c r="D65" s="58"/>
      <c r="E65" s="59"/>
      <c r="F65" s="58"/>
      <c r="G65" s="60"/>
    </row>
    <row r="66" spans="1:7" ht="15.75" thickBot="1" x14ac:dyDescent="0.3">
      <c r="A66" s="56" t="s">
        <v>172</v>
      </c>
      <c r="B66" s="57" t="s">
        <v>183</v>
      </c>
      <c r="C66" s="58" t="s">
        <v>61</v>
      </c>
      <c r="D66" s="58" t="s">
        <v>18</v>
      </c>
      <c r="E66" s="57">
        <v>470</v>
      </c>
      <c r="F66" s="58">
        <v>46</v>
      </c>
      <c r="G66" s="60">
        <v>2011</v>
      </c>
    </row>
    <row r="67" spans="1:7" ht="15.75" thickBot="1" x14ac:dyDescent="0.3">
      <c r="A67" s="56" t="s">
        <v>172</v>
      </c>
      <c r="B67" s="57" t="s">
        <v>183</v>
      </c>
      <c r="C67" s="58" t="s">
        <v>62</v>
      </c>
      <c r="D67" s="58" t="s">
        <v>39</v>
      </c>
      <c r="E67" s="57">
        <v>513</v>
      </c>
      <c r="F67" s="58">
        <v>20</v>
      </c>
      <c r="G67" s="60">
        <v>2012</v>
      </c>
    </row>
    <row r="68" spans="1:7" ht="15.75" thickBot="1" x14ac:dyDescent="0.3">
      <c r="A68" s="56" t="s">
        <v>172</v>
      </c>
      <c r="B68" s="57" t="s">
        <v>183</v>
      </c>
      <c r="C68" s="58" t="s">
        <v>63</v>
      </c>
      <c r="D68" s="58"/>
      <c r="E68" s="59"/>
      <c r="F68" s="58"/>
      <c r="G68" s="60"/>
    </row>
    <row r="69" spans="1:7" ht="15.75" thickBot="1" x14ac:dyDescent="0.3">
      <c r="A69" s="56" t="s">
        <v>173</v>
      </c>
      <c r="B69" s="57" t="s">
        <v>183</v>
      </c>
      <c r="C69" s="58" t="s">
        <v>67</v>
      </c>
      <c r="D69" s="58"/>
      <c r="E69" s="59"/>
      <c r="F69" s="58"/>
      <c r="G69" s="60"/>
    </row>
    <row r="70" spans="1:7" ht="15" customHeight="1" thickBot="1" x14ac:dyDescent="0.3">
      <c r="A70" s="56" t="s">
        <v>173</v>
      </c>
      <c r="B70" s="57" t="s">
        <v>183</v>
      </c>
      <c r="C70" s="58" t="s">
        <v>184</v>
      </c>
      <c r="D70" s="58"/>
      <c r="E70" s="59"/>
      <c r="F70" s="58"/>
      <c r="G70" s="60"/>
    </row>
    <row r="71" spans="1:7" ht="15.75" thickBot="1" x14ac:dyDescent="0.3">
      <c r="A71" s="56" t="s">
        <v>173</v>
      </c>
      <c r="B71" s="57" t="s">
        <v>183</v>
      </c>
      <c r="C71" s="58" t="s">
        <v>66</v>
      </c>
      <c r="D71" s="58"/>
      <c r="E71" s="59"/>
      <c r="F71" s="58"/>
      <c r="G71" s="60"/>
    </row>
    <row r="72" spans="1:7" ht="15.75" thickBot="1" x14ac:dyDescent="0.3">
      <c r="A72" s="56" t="s">
        <v>173</v>
      </c>
      <c r="B72" s="57" t="s">
        <v>183</v>
      </c>
      <c r="C72" s="58" t="s">
        <v>65</v>
      </c>
      <c r="D72" s="58"/>
      <c r="E72" s="59"/>
      <c r="F72" s="58"/>
      <c r="G72" s="60"/>
    </row>
    <row r="73" spans="1:7" ht="15.75" thickBot="1" x14ac:dyDescent="0.3">
      <c r="A73" s="56" t="s">
        <v>173</v>
      </c>
      <c r="B73" s="57" t="s">
        <v>183</v>
      </c>
      <c r="C73" s="58" t="s">
        <v>61</v>
      </c>
      <c r="D73" s="58"/>
      <c r="E73" s="59"/>
      <c r="F73" s="58"/>
      <c r="G73" s="60"/>
    </row>
    <row r="74" spans="1:7" ht="15.75" thickBot="1" x14ac:dyDescent="0.3">
      <c r="A74" s="56" t="s">
        <v>173</v>
      </c>
      <c r="B74" s="57" t="s">
        <v>183</v>
      </c>
      <c r="C74" s="58" t="s">
        <v>62</v>
      </c>
      <c r="D74" s="58" t="s">
        <v>226</v>
      </c>
      <c r="E74" s="57">
        <v>437</v>
      </c>
      <c r="F74" s="58">
        <v>5</v>
      </c>
      <c r="G74" s="60">
        <v>2018</v>
      </c>
    </row>
    <row r="75" spans="1:7" ht="15.75" thickBot="1" x14ac:dyDescent="0.3">
      <c r="A75" s="56" t="s">
        <v>173</v>
      </c>
      <c r="B75" s="57" t="s">
        <v>183</v>
      </c>
      <c r="C75" s="58" t="s">
        <v>63</v>
      </c>
      <c r="D75" s="58"/>
      <c r="E75" s="59"/>
      <c r="F75" s="58"/>
      <c r="G75" s="60"/>
    </row>
    <row r="76" spans="1:7" ht="15.75" thickBot="1" x14ac:dyDescent="0.3">
      <c r="A76" s="56" t="s">
        <v>174</v>
      </c>
      <c r="B76" s="57" t="s">
        <v>183</v>
      </c>
      <c r="C76" s="58" t="s">
        <v>67</v>
      </c>
      <c r="D76" s="58" t="s">
        <v>29</v>
      </c>
      <c r="E76" s="57">
        <v>540</v>
      </c>
      <c r="F76" s="58">
        <v>20</v>
      </c>
      <c r="G76" s="60">
        <v>2012</v>
      </c>
    </row>
    <row r="77" spans="1:7" ht="15.75" thickBot="1" x14ac:dyDescent="0.3">
      <c r="A77" s="56" t="s">
        <v>174</v>
      </c>
      <c r="B77" s="57" t="s">
        <v>183</v>
      </c>
      <c r="C77" s="58" t="s">
        <v>64</v>
      </c>
      <c r="D77" s="58"/>
      <c r="E77" s="59"/>
      <c r="F77" s="58"/>
      <c r="G77" s="60"/>
    </row>
    <row r="78" spans="1:7" ht="15.75" thickBot="1" x14ac:dyDescent="0.3">
      <c r="A78" s="56" t="s">
        <v>174</v>
      </c>
      <c r="B78" s="57" t="s">
        <v>183</v>
      </c>
      <c r="C78" s="58" t="s">
        <v>66</v>
      </c>
      <c r="D78" s="58" t="s">
        <v>6</v>
      </c>
      <c r="E78" s="57">
        <v>599</v>
      </c>
      <c r="F78" s="58">
        <v>98</v>
      </c>
      <c r="G78" s="60">
        <v>2014</v>
      </c>
    </row>
    <row r="79" spans="1:7" ht="15.75" thickBot="1" x14ac:dyDescent="0.3">
      <c r="A79" s="56" t="s">
        <v>174</v>
      </c>
      <c r="B79" s="57" t="s">
        <v>183</v>
      </c>
      <c r="C79" s="58" t="s">
        <v>65</v>
      </c>
      <c r="D79" s="58"/>
      <c r="E79" s="59"/>
      <c r="F79" s="58"/>
      <c r="G79" s="60"/>
    </row>
    <row r="80" spans="1:7" ht="15.75" thickBot="1" x14ac:dyDescent="0.3">
      <c r="A80" s="56" t="s">
        <v>174</v>
      </c>
      <c r="B80" s="57" t="s">
        <v>183</v>
      </c>
      <c r="C80" s="58" t="s">
        <v>61</v>
      </c>
      <c r="D80" s="58"/>
      <c r="E80" s="59"/>
      <c r="F80" s="58"/>
      <c r="G80" s="60"/>
    </row>
    <row r="81" spans="1:7" ht="15.75" thickBot="1" x14ac:dyDescent="0.3">
      <c r="A81" s="56" t="s">
        <v>174</v>
      </c>
      <c r="B81" s="57" t="s">
        <v>183</v>
      </c>
      <c r="C81" s="58" t="s">
        <v>62</v>
      </c>
      <c r="D81" s="58" t="s">
        <v>37</v>
      </c>
      <c r="E81" s="57">
        <v>487</v>
      </c>
      <c r="F81" s="58">
        <v>11</v>
      </c>
      <c r="G81" s="60">
        <v>2015</v>
      </c>
    </row>
    <row r="82" spans="1:7" ht="15.75" thickBot="1" x14ac:dyDescent="0.3">
      <c r="A82" s="56" t="s">
        <v>174</v>
      </c>
      <c r="B82" s="57" t="s">
        <v>183</v>
      </c>
      <c r="C82" s="58" t="s">
        <v>63</v>
      </c>
      <c r="D82" s="58"/>
      <c r="E82" s="59"/>
      <c r="F82" s="58"/>
      <c r="G82" s="60"/>
    </row>
    <row r="83" spans="1:7" ht="15.75" thickBot="1" x14ac:dyDescent="0.3">
      <c r="A83" s="56" t="s">
        <v>175</v>
      </c>
      <c r="B83" s="57" t="s">
        <v>183</v>
      </c>
      <c r="C83" s="58" t="s">
        <v>67</v>
      </c>
      <c r="D83" s="58" t="s">
        <v>101</v>
      </c>
      <c r="E83" s="57">
        <v>285</v>
      </c>
      <c r="F83" s="58">
        <v>2</v>
      </c>
      <c r="G83" s="60">
        <v>2015</v>
      </c>
    </row>
    <row r="84" spans="1:7" ht="15" customHeight="1" thickBot="1" x14ac:dyDescent="0.3">
      <c r="A84" s="56" t="s">
        <v>175</v>
      </c>
      <c r="B84" s="57" t="s">
        <v>183</v>
      </c>
      <c r="C84" s="58" t="s">
        <v>64</v>
      </c>
      <c r="D84" s="58" t="s">
        <v>149</v>
      </c>
      <c r="E84" s="57">
        <v>596</v>
      </c>
      <c r="F84" s="58">
        <v>74</v>
      </c>
      <c r="G84" s="60">
        <v>2008</v>
      </c>
    </row>
    <row r="85" spans="1:7" ht="15.75" thickBot="1" x14ac:dyDescent="0.3">
      <c r="A85" s="56" t="s">
        <v>175</v>
      </c>
      <c r="B85" s="57" t="s">
        <v>183</v>
      </c>
      <c r="C85" s="58" t="s">
        <v>66</v>
      </c>
      <c r="D85" s="58" t="s">
        <v>11</v>
      </c>
      <c r="E85" s="57">
        <v>597</v>
      </c>
      <c r="F85" s="58">
        <v>74</v>
      </c>
      <c r="G85" s="60">
        <v>2014</v>
      </c>
    </row>
    <row r="86" spans="1:7" ht="15.75" thickBot="1" x14ac:dyDescent="0.3">
      <c r="A86" s="56" t="s">
        <v>175</v>
      </c>
      <c r="B86" s="57" t="s">
        <v>183</v>
      </c>
      <c r="C86" s="58" t="s">
        <v>61</v>
      </c>
      <c r="D86" s="58" t="s">
        <v>227</v>
      </c>
      <c r="E86" s="57">
        <v>537</v>
      </c>
      <c r="F86" s="58">
        <v>34</v>
      </c>
      <c r="G86" s="60">
        <v>2010</v>
      </c>
    </row>
    <row r="87" spans="1:7" ht="15.75" thickBot="1" x14ac:dyDescent="0.3">
      <c r="A87" s="56" t="s">
        <v>175</v>
      </c>
      <c r="B87" s="57" t="s">
        <v>183</v>
      </c>
      <c r="C87" s="58" t="s">
        <v>62</v>
      </c>
      <c r="D87" s="58" t="s">
        <v>194</v>
      </c>
      <c r="E87" s="57">
        <v>418</v>
      </c>
      <c r="F87" s="58">
        <v>9</v>
      </c>
      <c r="G87" s="60">
        <v>2015</v>
      </c>
    </row>
    <row r="88" spans="1:7" ht="15.75" thickBot="1" x14ac:dyDescent="0.3">
      <c r="A88" s="56" t="s">
        <v>176</v>
      </c>
      <c r="B88" s="57" t="s">
        <v>183</v>
      </c>
      <c r="C88" s="58" t="s">
        <v>67</v>
      </c>
      <c r="D88" s="58" t="s">
        <v>32</v>
      </c>
      <c r="E88" s="57">
        <v>588</v>
      </c>
      <c r="F88" s="58">
        <v>48</v>
      </c>
      <c r="G88" s="60">
        <v>2008</v>
      </c>
    </row>
    <row r="89" spans="1:7" ht="15.75" thickBot="1" x14ac:dyDescent="0.3">
      <c r="A89" s="56" t="s">
        <v>176</v>
      </c>
      <c r="B89" s="57" t="s">
        <v>183</v>
      </c>
      <c r="C89" s="58" t="s">
        <v>64</v>
      </c>
      <c r="D89" s="58" t="s">
        <v>26</v>
      </c>
      <c r="E89" s="57">
        <v>599</v>
      </c>
      <c r="F89" s="58">
        <v>97</v>
      </c>
      <c r="G89" s="60">
        <v>2012</v>
      </c>
    </row>
    <row r="90" spans="1:7" ht="15.75" thickBot="1" x14ac:dyDescent="0.3">
      <c r="A90" s="56" t="s">
        <v>176</v>
      </c>
      <c r="B90" s="57" t="s">
        <v>183</v>
      </c>
      <c r="C90" s="58" t="s">
        <v>66</v>
      </c>
      <c r="D90" s="58" t="s">
        <v>10</v>
      </c>
      <c r="E90" s="57">
        <v>600</v>
      </c>
      <c r="F90" s="58">
        <v>109</v>
      </c>
      <c r="G90" s="60">
        <v>2015</v>
      </c>
    </row>
    <row r="91" spans="1:7" ht="15.75" thickBot="1" x14ac:dyDescent="0.3">
      <c r="A91" s="56" t="s">
        <v>176</v>
      </c>
      <c r="B91" s="57" t="s">
        <v>183</v>
      </c>
      <c r="C91" s="58" t="s">
        <v>61</v>
      </c>
      <c r="D91" s="58" t="s">
        <v>228</v>
      </c>
      <c r="E91" s="57">
        <v>575</v>
      </c>
      <c r="F91" s="58">
        <v>53</v>
      </c>
      <c r="G91" s="60">
        <v>2002</v>
      </c>
    </row>
    <row r="92" spans="1:7" ht="15.75" thickBot="1" x14ac:dyDescent="0.3">
      <c r="A92" s="56" t="s">
        <v>176</v>
      </c>
      <c r="B92" s="57" t="s">
        <v>183</v>
      </c>
      <c r="C92" s="58" t="s">
        <v>62</v>
      </c>
      <c r="D92" s="58" t="s">
        <v>129</v>
      </c>
      <c r="E92" s="57">
        <v>481</v>
      </c>
      <c r="F92" s="58">
        <v>21</v>
      </c>
      <c r="G92" s="60">
        <v>2004</v>
      </c>
    </row>
    <row r="93" spans="1:7" ht="15.75" thickBot="1" x14ac:dyDescent="0.3">
      <c r="A93" s="56" t="s">
        <v>177</v>
      </c>
      <c r="B93" s="57" t="s">
        <v>183</v>
      </c>
      <c r="C93" s="58" t="s">
        <v>67</v>
      </c>
      <c r="D93" s="58" t="s">
        <v>34</v>
      </c>
      <c r="E93" s="57">
        <v>461</v>
      </c>
      <c r="F93" s="58">
        <v>11</v>
      </c>
      <c r="G93" s="60">
        <v>2013</v>
      </c>
    </row>
    <row r="94" spans="1:7" ht="15.75" thickBot="1" x14ac:dyDescent="0.3">
      <c r="A94" s="56" t="s">
        <v>177</v>
      </c>
      <c r="B94" s="57" t="s">
        <v>183</v>
      </c>
      <c r="C94" s="58" t="s">
        <v>64</v>
      </c>
      <c r="D94" s="58" t="s">
        <v>28</v>
      </c>
      <c r="E94" s="57">
        <v>564</v>
      </c>
      <c r="F94" s="58">
        <v>38</v>
      </c>
      <c r="G94" s="60">
        <v>2013</v>
      </c>
    </row>
    <row r="95" spans="1:7" ht="15.75" thickBot="1" x14ac:dyDescent="0.3">
      <c r="A95" s="56" t="s">
        <v>177</v>
      </c>
      <c r="B95" s="57" t="s">
        <v>183</v>
      </c>
      <c r="C95" s="58" t="s">
        <v>66</v>
      </c>
      <c r="D95" s="58" t="s">
        <v>13</v>
      </c>
      <c r="E95" s="57">
        <v>595</v>
      </c>
      <c r="F95" s="58">
        <v>73</v>
      </c>
      <c r="G95" s="60">
        <v>2012</v>
      </c>
    </row>
    <row r="96" spans="1:7" ht="15.75" thickBot="1" x14ac:dyDescent="0.3">
      <c r="A96" s="56" t="s">
        <v>177</v>
      </c>
      <c r="B96" s="57" t="s">
        <v>183</v>
      </c>
      <c r="C96" s="58" t="s">
        <v>61</v>
      </c>
      <c r="D96" s="58" t="s">
        <v>154</v>
      </c>
      <c r="E96" s="57">
        <v>525</v>
      </c>
      <c r="F96" s="58">
        <v>27</v>
      </c>
      <c r="G96" s="60">
        <v>2005</v>
      </c>
    </row>
    <row r="97" spans="1:7" ht="15.75" thickBot="1" x14ac:dyDescent="0.3">
      <c r="A97" s="56" t="s">
        <v>177</v>
      </c>
      <c r="B97" s="57" t="s">
        <v>183</v>
      </c>
      <c r="C97" s="58" t="s">
        <v>62</v>
      </c>
      <c r="D97" s="58" t="s">
        <v>229</v>
      </c>
      <c r="E97" s="57">
        <v>423</v>
      </c>
      <c r="F97" s="58">
        <v>13</v>
      </c>
      <c r="G97" s="60">
        <v>2014</v>
      </c>
    </row>
    <row r="98" spans="1:7" ht="15.75" thickBot="1" x14ac:dyDescent="0.3">
      <c r="A98" s="56" t="s">
        <v>178</v>
      </c>
      <c r="B98" s="57" t="s">
        <v>183</v>
      </c>
      <c r="C98" s="58" t="s">
        <v>67</v>
      </c>
      <c r="D98" s="58" t="s">
        <v>33</v>
      </c>
      <c r="E98" s="57">
        <v>507</v>
      </c>
      <c r="F98" s="58">
        <v>24</v>
      </c>
      <c r="G98" s="60">
        <v>1987</v>
      </c>
    </row>
    <row r="99" spans="1:7" ht="15.75" thickBot="1" x14ac:dyDescent="0.3">
      <c r="A99" s="56" t="s">
        <v>178</v>
      </c>
      <c r="B99" s="57" t="s">
        <v>183</v>
      </c>
      <c r="C99" s="58" t="s">
        <v>64</v>
      </c>
      <c r="D99" s="58" t="s">
        <v>27</v>
      </c>
      <c r="E99" s="57">
        <v>596</v>
      </c>
      <c r="F99" s="58">
        <v>75</v>
      </c>
      <c r="G99" s="60">
        <v>2008</v>
      </c>
    </row>
    <row r="100" spans="1:7" ht="15.75" thickBot="1" x14ac:dyDescent="0.3">
      <c r="A100" s="56" t="s">
        <v>178</v>
      </c>
      <c r="B100" s="57" t="s">
        <v>183</v>
      </c>
      <c r="C100" s="58" t="s">
        <v>66</v>
      </c>
      <c r="D100" s="58" t="s">
        <v>12</v>
      </c>
      <c r="E100" s="57">
        <v>599</v>
      </c>
      <c r="F100" s="58">
        <v>98</v>
      </c>
      <c r="G100" s="60">
        <v>2006</v>
      </c>
    </row>
    <row r="101" spans="1:7" ht="15.75" thickBot="1" x14ac:dyDescent="0.3">
      <c r="A101" s="56" t="s">
        <v>178</v>
      </c>
      <c r="B101" s="57" t="s">
        <v>183</v>
      </c>
      <c r="C101" s="58" t="s">
        <v>61</v>
      </c>
      <c r="D101" s="58" t="s">
        <v>20</v>
      </c>
      <c r="E101" s="57">
        <v>566</v>
      </c>
      <c r="F101" s="58">
        <v>36</v>
      </c>
      <c r="G101" s="60">
        <v>2006</v>
      </c>
    </row>
    <row r="102" spans="1:7" ht="15.75" thickBot="1" x14ac:dyDescent="0.3">
      <c r="A102" s="65" t="s">
        <v>178</v>
      </c>
      <c r="B102" s="66" t="s">
        <v>183</v>
      </c>
      <c r="C102" s="67" t="s">
        <v>62</v>
      </c>
      <c r="D102" s="67" t="s">
        <v>129</v>
      </c>
      <c r="E102" s="66">
        <v>481</v>
      </c>
      <c r="F102" s="67">
        <v>21</v>
      </c>
      <c r="G102" s="68">
        <v>2004</v>
      </c>
    </row>
    <row r="103" spans="1:7" ht="16.5" thickTop="1" thickBot="1" x14ac:dyDescent="0.3">
      <c r="A103" s="51" t="s">
        <v>230</v>
      </c>
      <c r="B103" s="52"/>
      <c r="C103" s="52"/>
      <c r="D103" s="52"/>
      <c r="E103" s="52"/>
      <c r="F103" s="52"/>
      <c r="G103" s="53"/>
    </row>
    <row r="104" spans="1:7" ht="16.5" thickTop="1" thickBot="1" x14ac:dyDescent="0.3">
      <c r="A104" s="56" t="s">
        <v>163</v>
      </c>
      <c r="B104" s="57" t="s">
        <v>183</v>
      </c>
      <c r="C104" s="58" t="s">
        <v>231</v>
      </c>
      <c r="D104" s="58" t="s">
        <v>232</v>
      </c>
      <c r="E104" s="57">
        <v>574</v>
      </c>
      <c r="F104" s="58">
        <v>40</v>
      </c>
      <c r="G104" s="60">
        <v>2004</v>
      </c>
    </row>
    <row r="105" spans="1:7" ht="15.75" thickBot="1" x14ac:dyDescent="0.3">
      <c r="A105" s="56" t="s">
        <v>164</v>
      </c>
      <c r="B105" s="57" t="s">
        <v>183</v>
      </c>
      <c r="C105" s="58" t="s">
        <v>231</v>
      </c>
      <c r="D105" s="58" t="s">
        <v>233</v>
      </c>
      <c r="E105" s="57">
        <v>598</v>
      </c>
      <c r="F105" s="58">
        <v>67</v>
      </c>
      <c r="G105" s="60">
        <v>2011</v>
      </c>
    </row>
    <row r="106" spans="1:7" ht="15.75" thickBot="1" x14ac:dyDescent="0.3">
      <c r="A106" s="56" t="s">
        <v>171</v>
      </c>
      <c r="B106" s="57" t="s">
        <v>183</v>
      </c>
      <c r="C106" s="58" t="s">
        <v>231</v>
      </c>
      <c r="D106" s="58" t="s">
        <v>232</v>
      </c>
      <c r="E106" s="57">
        <v>533</v>
      </c>
      <c r="F106" s="58">
        <v>25</v>
      </c>
      <c r="G106" s="60">
        <v>2014</v>
      </c>
    </row>
    <row r="107" spans="1:7" ht="15.75" thickBot="1" x14ac:dyDescent="0.3">
      <c r="A107" s="56" t="s">
        <v>172</v>
      </c>
      <c r="B107" s="57" t="s">
        <v>183</v>
      </c>
      <c r="C107" s="58" t="s">
        <v>231</v>
      </c>
      <c r="D107" s="58" t="s">
        <v>37</v>
      </c>
      <c r="E107" s="57">
        <v>507</v>
      </c>
      <c r="F107" s="58">
        <v>17</v>
      </c>
      <c r="G107" s="60">
        <v>2011</v>
      </c>
    </row>
    <row r="108" spans="1:7" ht="15.75" thickBot="1" x14ac:dyDescent="0.3">
      <c r="A108" s="56" t="s">
        <v>178</v>
      </c>
      <c r="B108" s="57" t="s">
        <v>183</v>
      </c>
      <c r="C108" s="58" t="s">
        <v>231</v>
      </c>
      <c r="D108" s="58" t="s">
        <v>234</v>
      </c>
      <c r="E108" s="57">
        <v>285</v>
      </c>
      <c r="F108" s="58">
        <v>8</v>
      </c>
      <c r="G108" s="60">
        <v>2006</v>
      </c>
    </row>
    <row r="109" spans="1:7" ht="15.75" thickBot="1" x14ac:dyDescent="0.3">
      <c r="A109" s="56" t="s">
        <v>163</v>
      </c>
      <c r="B109" s="57" t="s">
        <v>183</v>
      </c>
      <c r="C109" s="58" t="s">
        <v>235</v>
      </c>
      <c r="D109" s="58" t="s">
        <v>80</v>
      </c>
      <c r="E109" s="57">
        <v>579</v>
      </c>
      <c r="F109" s="58">
        <v>45</v>
      </c>
      <c r="G109" s="60">
        <v>1994</v>
      </c>
    </row>
    <row r="110" spans="1:7" ht="15.75" thickBot="1" x14ac:dyDescent="0.3">
      <c r="A110" s="56" t="s">
        <v>164</v>
      </c>
      <c r="B110" s="57" t="s">
        <v>183</v>
      </c>
      <c r="C110" s="58" t="s">
        <v>235</v>
      </c>
      <c r="D110" s="58" t="s">
        <v>236</v>
      </c>
      <c r="E110" s="57">
        <v>598</v>
      </c>
      <c r="F110" s="58">
        <v>92</v>
      </c>
      <c r="G110" s="60">
        <v>1992</v>
      </c>
    </row>
    <row r="111" spans="1:7" ht="15.75" thickBot="1" x14ac:dyDescent="0.3">
      <c r="A111" s="56" t="s">
        <v>172</v>
      </c>
      <c r="B111" s="57" t="s">
        <v>183</v>
      </c>
      <c r="C111" s="58" t="s">
        <v>235</v>
      </c>
      <c r="D111" s="58" t="s">
        <v>237</v>
      </c>
      <c r="E111" s="57">
        <v>572</v>
      </c>
      <c r="F111" s="58">
        <v>34</v>
      </c>
      <c r="G111" s="60">
        <v>2011</v>
      </c>
    </row>
    <row r="112" spans="1:7" ht="15.75" thickBot="1" x14ac:dyDescent="0.3">
      <c r="A112" s="56" t="s">
        <v>174</v>
      </c>
      <c r="B112" s="57" t="s">
        <v>183</v>
      </c>
      <c r="C112" s="58" t="s">
        <v>235</v>
      </c>
      <c r="D112" s="58" t="s">
        <v>238</v>
      </c>
      <c r="E112" s="57">
        <v>407</v>
      </c>
      <c r="F112" s="58">
        <v>9</v>
      </c>
      <c r="G112" s="60">
        <v>2015</v>
      </c>
    </row>
    <row r="113" spans="1:7" ht="15.75" thickBot="1" x14ac:dyDescent="0.3">
      <c r="A113" s="56" t="s">
        <v>178</v>
      </c>
      <c r="B113" s="57" t="s">
        <v>183</v>
      </c>
      <c r="C113" s="58" t="s">
        <v>235</v>
      </c>
      <c r="D113" s="58" t="s">
        <v>239</v>
      </c>
      <c r="E113" s="57">
        <v>545</v>
      </c>
      <c r="F113" s="58">
        <v>37</v>
      </c>
      <c r="G113" s="60">
        <v>2001</v>
      </c>
    </row>
    <row r="114" spans="1:7" ht="15.75" thickBot="1" x14ac:dyDescent="0.3">
      <c r="A114" s="56" t="s">
        <v>175</v>
      </c>
      <c r="B114" s="57" t="s">
        <v>183</v>
      </c>
      <c r="C114" s="58" t="s">
        <v>235</v>
      </c>
      <c r="D114" s="58" t="s">
        <v>240</v>
      </c>
      <c r="E114" s="57">
        <v>533</v>
      </c>
      <c r="F114" s="58">
        <v>5</v>
      </c>
      <c r="G114" s="60">
        <v>2013</v>
      </c>
    </row>
    <row r="115" spans="1:7" ht="15.75" thickBot="1" x14ac:dyDescent="0.3">
      <c r="A115" s="56" t="s">
        <v>176</v>
      </c>
      <c r="B115" s="57" t="s">
        <v>183</v>
      </c>
      <c r="C115" s="58" t="s">
        <v>235</v>
      </c>
      <c r="D115" s="58" t="s">
        <v>241</v>
      </c>
      <c r="E115" s="57">
        <v>520</v>
      </c>
      <c r="F115" s="58">
        <v>19</v>
      </c>
      <c r="G115" s="60">
        <v>2015</v>
      </c>
    </row>
    <row r="116" spans="1:7" ht="15.75" thickBot="1" x14ac:dyDescent="0.3">
      <c r="A116" s="56" t="s">
        <v>163</v>
      </c>
      <c r="B116" s="57" t="s">
        <v>183</v>
      </c>
      <c r="C116" s="58" t="s">
        <v>242</v>
      </c>
      <c r="D116" s="58" t="s">
        <v>243</v>
      </c>
      <c r="E116" s="57">
        <v>370</v>
      </c>
      <c r="F116" s="58">
        <v>4</v>
      </c>
      <c r="G116" s="60">
        <v>2015</v>
      </c>
    </row>
    <row r="117" spans="1:7" ht="15.75" thickBot="1" x14ac:dyDescent="0.3">
      <c r="A117" s="56" t="s">
        <v>164</v>
      </c>
      <c r="B117" s="57" t="s">
        <v>183</v>
      </c>
      <c r="C117" s="58" t="s">
        <v>242</v>
      </c>
      <c r="D117" s="58" t="s">
        <v>244</v>
      </c>
      <c r="E117" s="57">
        <v>358</v>
      </c>
      <c r="F117" s="58">
        <v>2</v>
      </c>
      <c r="G117" s="60">
        <v>2013</v>
      </c>
    </row>
    <row r="118" spans="1:7" ht="15.75" thickBot="1" x14ac:dyDescent="0.3">
      <c r="A118" s="56" t="s">
        <v>173</v>
      </c>
      <c r="B118" s="57" t="s">
        <v>183</v>
      </c>
      <c r="C118" s="58" t="s">
        <v>242</v>
      </c>
      <c r="D118" s="58" t="s">
        <v>38</v>
      </c>
      <c r="E118" s="57">
        <v>284</v>
      </c>
      <c r="F118" s="58">
        <v>3</v>
      </c>
      <c r="G118" s="60">
        <v>2015</v>
      </c>
    </row>
    <row r="119" spans="1:7" ht="15.75" thickBot="1" x14ac:dyDescent="0.3">
      <c r="A119" s="56" t="s">
        <v>163</v>
      </c>
      <c r="B119" s="57" t="s">
        <v>183</v>
      </c>
      <c r="C119" s="58" t="s">
        <v>65</v>
      </c>
      <c r="D119" s="58" t="s">
        <v>16</v>
      </c>
      <c r="E119" s="57">
        <v>595</v>
      </c>
      <c r="F119" s="58">
        <v>61</v>
      </c>
      <c r="G119" s="60">
        <v>2004</v>
      </c>
    </row>
    <row r="120" spans="1:7" ht="15.75" thickBot="1" x14ac:dyDescent="0.3">
      <c r="A120" s="56" t="s">
        <v>164</v>
      </c>
      <c r="B120" s="57" t="s">
        <v>183</v>
      </c>
      <c r="C120" s="58" t="s">
        <v>65</v>
      </c>
      <c r="D120" s="58" t="s">
        <v>15</v>
      </c>
      <c r="E120" s="57">
        <v>600</v>
      </c>
      <c r="F120" s="58">
        <v>91</v>
      </c>
      <c r="G120" s="60">
        <v>1992</v>
      </c>
    </row>
    <row r="121" spans="1:7" ht="15.75" thickBot="1" x14ac:dyDescent="0.3">
      <c r="A121" s="56" t="s">
        <v>165</v>
      </c>
      <c r="B121" s="57" t="s">
        <v>183</v>
      </c>
      <c r="C121" s="58" t="s">
        <v>65</v>
      </c>
      <c r="D121" s="58" t="s">
        <v>245</v>
      </c>
      <c r="E121" s="57">
        <v>485</v>
      </c>
      <c r="F121" s="58">
        <v>17</v>
      </c>
      <c r="G121" s="60">
        <v>2009</v>
      </c>
    </row>
    <row r="122" spans="1:7" ht="15.75" thickBot="1" x14ac:dyDescent="0.3">
      <c r="A122" s="56" t="s">
        <v>166</v>
      </c>
      <c r="B122" s="57" t="s">
        <v>183</v>
      </c>
      <c r="C122" s="58" t="s">
        <v>65</v>
      </c>
      <c r="D122" s="58" t="s">
        <v>246</v>
      </c>
      <c r="E122" s="57">
        <v>600</v>
      </c>
      <c r="F122" s="58">
        <v>81</v>
      </c>
      <c r="G122" s="60">
        <v>2001</v>
      </c>
    </row>
    <row r="123" spans="1:7" ht="15.75" thickBot="1" x14ac:dyDescent="0.3">
      <c r="A123" s="56" t="s">
        <v>247</v>
      </c>
      <c r="B123" s="57" t="s">
        <v>183</v>
      </c>
      <c r="C123" s="58" t="s">
        <v>65</v>
      </c>
      <c r="D123" s="58" t="s">
        <v>248</v>
      </c>
      <c r="E123" s="57">
        <v>566</v>
      </c>
      <c r="F123" s="58">
        <v>47</v>
      </c>
      <c r="G123" s="60">
        <v>1985</v>
      </c>
    </row>
    <row r="124" spans="1:7" ht="15.75" thickBot="1" x14ac:dyDescent="0.3">
      <c r="A124" s="56" t="s">
        <v>249</v>
      </c>
      <c r="B124" s="57" t="s">
        <v>183</v>
      </c>
      <c r="C124" s="58" t="s">
        <v>65</v>
      </c>
      <c r="D124" s="58" t="s">
        <v>250</v>
      </c>
      <c r="E124" s="57">
        <v>600</v>
      </c>
      <c r="F124" s="58">
        <v>106</v>
      </c>
      <c r="G124" s="60">
        <v>2005</v>
      </c>
    </row>
    <row r="125" spans="1:7" ht="15.75" thickBot="1" x14ac:dyDescent="0.3">
      <c r="A125" s="56" t="s">
        <v>169</v>
      </c>
      <c r="B125" s="57" t="s">
        <v>183</v>
      </c>
      <c r="C125" s="58" t="s">
        <v>65</v>
      </c>
      <c r="D125" s="58" t="s">
        <v>210</v>
      </c>
      <c r="E125" s="57">
        <v>477</v>
      </c>
      <c r="F125" s="58">
        <v>17</v>
      </c>
      <c r="G125" s="60">
        <v>2005</v>
      </c>
    </row>
    <row r="126" spans="1:7" ht="15.75" thickBot="1" x14ac:dyDescent="0.3">
      <c r="A126" s="56" t="s">
        <v>170</v>
      </c>
      <c r="B126" s="57" t="s">
        <v>183</v>
      </c>
      <c r="C126" s="58" t="s">
        <v>65</v>
      </c>
      <c r="D126" s="58" t="s">
        <v>251</v>
      </c>
      <c r="E126" s="57">
        <v>248</v>
      </c>
      <c r="F126" s="58">
        <v>1</v>
      </c>
      <c r="G126" s="60">
        <v>2010</v>
      </c>
    </row>
    <row r="127" spans="1:7" ht="15.75" thickBot="1" x14ac:dyDescent="0.3">
      <c r="A127" s="56" t="s">
        <v>177</v>
      </c>
      <c r="B127" s="57" t="s">
        <v>183</v>
      </c>
      <c r="C127" s="58" t="s">
        <v>65</v>
      </c>
      <c r="D127" s="58" t="s">
        <v>252</v>
      </c>
      <c r="E127" s="57">
        <v>513</v>
      </c>
      <c r="F127" s="58">
        <v>23</v>
      </c>
      <c r="G127" s="60">
        <v>1992</v>
      </c>
    </row>
    <row r="128" spans="1:7" ht="15.75" thickBot="1" x14ac:dyDescent="0.3">
      <c r="A128" s="56" t="s">
        <v>178</v>
      </c>
      <c r="B128" s="57" t="s">
        <v>183</v>
      </c>
      <c r="C128" s="58" t="s">
        <v>65</v>
      </c>
      <c r="D128" s="58" t="s">
        <v>250</v>
      </c>
      <c r="E128" s="57">
        <v>585</v>
      </c>
      <c r="F128" s="58"/>
      <c r="G128" s="60">
        <v>1980</v>
      </c>
    </row>
    <row r="129" spans="1:7" ht="15.75" thickBot="1" x14ac:dyDescent="0.3">
      <c r="A129" s="56" t="s">
        <v>175</v>
      </c>
      <c r="B129" s="57" t="s">
        <v>183</v>
      </c>
      <c r="C129" s="58" t="s">
        <v>65</v>
      </c>
      <c r="D129" s="58" t="s">
        <v>253</v>
      </c>
      <c r="E129" s="57">
        <v>542</v>
      </c>
      <c r="F129" s="58">
        <v>25</v>
      </c>
      <c r="G129" s="60">
        <v>1980</v>
      </c>
    </row>
    <row r="130" spans="1:7" ht="15.75" thickBot="1" x14ac:dyDescent="0.3">
      <c r="A130" s="65" t="s">
        <v>176</v>
      </c>
      <c r="B130" s="66" t="s">
        <v>183</v>
      </c>
      <c r="C130" s="67" t="s">
        <v>65</v>
      </c>
      <c r="D130" s="67" t="s">
        <v>254</v>
      </c>
      <c r="E130" s="66">
        <v>586</v>
      </c>
      <c r="F130" s="67">
        <v>58</v>
      </c>
      <c r="G130" s="68">
        <v>1986</v>
      </c>
    </row>
    <row r="131" spans="1:7" ht="15.75" thickTop="1" x14ac:dyDescent="0.25"/>
  </sheetData>
  <mergeCells count="2">
    <mergeCell ref="A1:C1"/>
    <mergeCell ref="A103:G103"/>
  </mergeCells>
  <conditionalFormatting sqref="D131:E1048576">
    <cfRule type="cellIs" dxfId="4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zoomScaleSheetLayoutView="100" workbookViewId="0">
      <pane ySplit="2" topLeftCell="A60" activePane="bottomLeft" state="frozen"/>
      <selection pane="bottomLeft" activeCell="K64" sqref="K64"/>
    </sheetView>
  </sheetViews>
  <sheetFormatPr defaultRowHeight="15" x14ac:dyDescent="0.25"/>
  <cols>
    <col min="1" max="1" width="8.85546875" style="18"/>
    <col min="2" max="2" width="1.140625" style="18" customWidth="1"/>
    <col min="3" max="3" width="10.85546875" customWidth="1"/>
    <col min="4" max="4" width="19.42578125" customWidth="1"/>
    <col min="5" max="5" width="5.5703125" bestFit="1" customWidth="1"/>
    <col min="6" max="6" width="4" bestFit="1" customWidth="1"/>
    <col min="7" max="7" width="5.5703125" bestFit="1" customWidth="1"/>
    <col min="8" max="8" width="3.7109375" bestFit="1" customWidth="1"/>
    <col min="9" max="9" width="5.85546875" customWidth="1"/>
    <col min="10" max="10" width="5.5703125" customWidth="1"/>
    <col min="11" max="11" width="8.42578125" customWidth="1"/>
    <col min="14" max="14" width="19.7109375" customWidth="1"/>
    <col min="15" max="15" width="9.28515625" bestFit="1" customWidth="1"/>
    <col min="16" max="16" width="6.140625" bestFit="1" customWidth="1"/>
    <col min="17" max="17" width="6.28515625" bestFit="1" customWidth="1"/>
    <col min="18" max="18" width="11" bestFit="1" customWidth="1"/>
    <col min="19" max="19" width="13.28515625" bestFit="1" customWidth="1"/>
    <col min="20" max="20" width="7.7109375" bestFit="1" customWidth="1"/>
    <col min="21" max="21" width="16.28515625" bestFit="1" customWidth="1"/>
    <col min="22" max="22" width="12" customWidth="1"/>
  </cols>
  <sheetData>
    <row r="1" spans="1:11" x14ac:dyDescent="0.25">
      <c r="A1" s="31"/>
      <c r="B1" s="31"/>
      <c r="C1" s="32"/>
      <c r="D1" s="7"/>
      <c r="E1" s="47" t="s">
        <v>77</v>
      </c>
      <c r="F1" s="47"/>
      <c r="G1" s="47" t="s">
        <v>78</v>
      </c>
      <c r="H1" s="47"/>
      <c r="I1" s="47" t="s">
        <v>79</v>
      </c>
      <c r="J1" s="47"/>
      <c r="K1" s="7"/>
    </row>
    <row r="2" spans="1:11" ht="15.75" thickBot="1" x14ac:dyDescent="0.3">
      <c r="A2" s="48" t="s">
        <v>185</v>
      </c>
      <c r="B2" s="49"/>
      <c r="C2" s="50"/>
      <c r="D2" s="7" t="s">
        <v>0</v>
      </c>
      <c r="E2" s="7" t="s">
        <v>1</v>
      </c>
      <c r="F2" s="7" t="s">
        <v>2</v>
      </c>
      <c r="G2" s="7" t="s">
        <v>1</v>
      </c>
      <c r="H2" s="7" t="s">
        <v>2</v>
      </c>
      <c r="I2" s="10" t="s">
        <v>1</v>
      </c>
      <c r="J2" s="10" t="s">
        <v>2</v>
      </c>
      <c r="K2" s="7" t="s">
        <v>3</v>
      </c>
    </row>
    <row r="3" spans="1:11" x14ac:dyDescent="0.25">
      <c r="A3" s="24" t="s">
        <v>163</v>
      </c>
      <c r="B3" s="25" t="s">
        <v>183</v>
      </c>
      <c r="C3" s="26" t="s">
        <v>67</v>
      </c>
      <c r="D3" s="7" t="s">
        <v>82</v>
      </c>
      <c r="E3" s="7">
        <v>664</v>
      </c>
      <c r="F3" s="7">
        <v>2</v>
      </c>
      <c r="G3" s="7">
        <v>449</v>
      </c>
      <c r="H3" s="8">
        <v>4</v>
      </c>
      <c r="I3" s="11">
        <f>E3+G3</f>
        <v>1113</v>
      </c>
      <c r="J3" s="12">
        <f>F3+H3</f>
        <v>6</v>
      </c>
      <c r="K3" s="9">
        <v>2008</v>
      </c>
    </row>
    <row r="4" spans="1:11" x14ac:dyDescent="0.25">
      <c r="A4" s="27" t="s">
        <v>163</v>
      </c>
      <c r="B4" s="19" t="s">
        <v>183</v>
      </c>
      <c r="C4" s="28" t="s">
        <v>64</v>
      </c>
      <c r="D4" s="7" t="s">
        <v>81</v>
      </c>
      <c r="E4" s="7">
        <v>861</v>
      </c>
      <c r="F4" s="7"/>
      <c r="G4" s="7">
        <v>560</v>
      </c>
      <c r="H4" s="8"/>
      <c r="I4" s="13">
        <f t="shared" ref="I4:I74" si="0">E4+G4</f>
        <v>1421</v>
      </c>
      <c r="J4" s="14">
        <f t="shared" ref="J4:J74" si="1">F4+H4</f>
        <v>0</v>
      </c>
      <c r="K4" s="9">
        <v>1993</v>
      </c>
    </row>
    <row r="5" spans="1:11" x14ac:dyDescent="0.25">
      <c r="A5" s="24" t="s">
        <v>163</v>
      </c>
      <c r="B5" s="25" t="s">
        <v>183</v>
      </c>
      <c r="C5" s="26" t="s">
        <v>66</v>
      </c>
      <c r="D5" s="7" t="s">
        <v>9</v>
      </c>
      <c r="E5" s="7">
        <v>879</v>
      </c>
      <c r="F5" s="7"/>
      <c r="G5" s="7">
        <v>589</v>
      </c>
      <c r="H5" s="8"/>
      <c r="I5" s="13">
        <f t="shared" si="0"/>
        <v>1468</v>
      </c>
      <c r="J5" s="14">
        <f t="shared" si="1"/>
        <v>0</v>
      </c>
      <c r="K5" s="9">
        <v>2003</v>
      </c>
    </row>
    <row r="6" spans="1:11" x14ac:dyDescent="0.25">
      <c r="A6" s="27" t="s">
        <v>163</v>
      </c>
      <c r="B6" s="19" t="s">
        <v>183</v>
      </c>
      <c r="C6" s="28" t="s">
        <v>65</v>
      </c>
      <c r="D6" s="7" t="s">
        <v>80</v>
      </c>
      <c r="E6" s="7">
        <v>827</v>
      </c>
      <c r="F6" s="7"/>
      <c r="G6" s="7">
        <v>562</v>
      </c>
      <c r="H6" s="8"/>
      <c r="I6" s="13">
        <f t="shared" si="0"/>
        <v>1389</v>
      </c>
      <c r="J6" s="14">
        <f t="shared" si="1"/>
        <v>0</v>
      </c>
      <c r="K6" s="9">
        <v>1992</v>
      </c>
    </row>
    <row r="7" spans="1:11" x14ac:dyDescent="0.25">
      <c r="A7" s="24" t="s">
        <v>163</v>
      </c>
      <c r="B7" s="25" t="s">
        <v>183</v>
      </c>
      <c r="C7" s="26" t="s">
        <v>61</v>
      </c>
      <c r="D7" s="7"/>
      <c r="E7" s="7"/>
      <c r="F7" s="7"/>
      <c r="G7" s="7"/>
      <c r="H7" s="8"/>
      <c r="I7" s="13">
        <f t="shared" si="0"/>
        <v>0</v>
      </c>
      <c r="J7" s="14">
        <f t="shared" si="1"/>
        <v>0</v>
      </c>
      <c r="K7" s="9"/>
    </row>
    <row r="8" spans="1:11" x14ac:dyDescent="0.25">
      <c r="A8" s="27" t="s">
        <v>163</v>
      </c>
      <c r="B8" s="19" t="s">
        <v>183</v>
      </c>
      <c r="C8" s="28" t="s">
        <v>62</v>
      </c>
      <c r="D8" s="7" t="s">
        <v>110</v>
      </c>
      <c r="E8" s="7">
        <v>596</v>
      </c>
      <c r="F8" s="7">
        <v>3</v>
      </c>
      <c r="G8" s="7">
        <v>394</v>
      </c>
      <c r="H8" s="8">
        <v>2</v>
      </c>
      <c r="I8" s="13">
        <f t="shared" si="0"/>
        <v>990</v>
      </c>
      <c r="J8" s="14">
        <f t="shared" si="1"/>
        <v>5</v>
      </c>
      <c r="K8" s="9">
        <v>2015</v>
      </c>
    </row>
    <row r="9" spans="1:11" x14ac:dyDescent="0.25">
      <c r="A9" s="24" t="s">
        <v>163</v>
      </c>
      <c r="B9" s="25" t="s">
        <v>183</v>
      </c>
      <c r="C9" s="26" t="s">
        <v>63</v>
      </c>
      <c r="D9" s="7"/>
      <c r="E9" s="7"/>
      <c r="F9" s="7"/>
      <c r="G9" s="7"/>
      <c r="H9" s="8"/>
      <c r="I9" s="13">
        <f t="shared" si="0"/>
        <v>0</v>
      </c>
      <c r="J9" s="14">
        <f t="shared" si="1"/>
        <v>0</v>
      </c>
      <c r="K9" s="9"/>
    </row>
    <row r="10" spans="1:11" x14ac:dyDescent="0.25">
      <c r="A10" s="29" t="s">
        <v>164</v>
      </c>
      <c r="B10" s="20" t="s">
        <v>183</v>
      </c>
      <c r="C10" s="30" t="s">
        <v>67</v>
      </c>
      <c r="D10" s="7" t="s">
        <v>29</v>
      </c>
      <c r="E10" s="7">
        <v>789</v>
      </c>
      <c r="F10" s="7"/>
      <c r="G10" s="7">
        <v>530</v>
      </c>
      <c r="H10" s="8"/>
      <c r="I10" s="13">
        <f t="shared" si="0"/>
        <v>1319</v>
      </c>
      <c r="J10" s="14">
        <f t="shared" si="1"/>
        <v>0</v>
      </c>
      <c r="K10" s="9">
        <v>2004</v>
      </c>
    </row>
    <row r="11" spans="1:11" x14ac:dyDescent="0.25">
      <c r="A11" s="21" t="s">
        <v>164</v>
      </c>
      <c r="B11" s="22" t="s">
        <v>183</v>
      </c>
      <c r="C11" s="23" t="s">
        <v>64</v>
      </c>
      <c r="D11" s="7" t="s">
        <v>97</v>
      </c>
      <c r="E11" s="7">
        <v>892</v>
      </c>
      <c r="F11" s="7"/>
      <c r="G11" s="7">
        <v>586</v>
      </c>
      <c r="H11" s="8"/>
      <c r="I11" s="13">
        <f t="shared" si="0"/>
        <v>1478</v>
      </c>
      <c r="J11" s="14">
        <f t="shared" si="1"/>
        <v>0</v>
      </c>
      <c r="K11" s="9">
        <v>2001</v>
      </c>
    </row>
    <row r="12" spans="1:11" x14ac:dyDescent="0.25">
      <c r="A12" s="29" t="s">
        <v>164</v>
      </c>
      <c r="B12" s="20" t="s">
        <v>183</v>
      </c>
      <c r="C12" s="30" t="s">
        <v>66</v>
      </c>
      <c r="D12" s="7" t="s">
        <v>88</v>
      </c>
      <c r="E12" s="7">
        <v>895</v>
      </c>
      <c r="F12" s="7"/>
      <c r="G12" s="7">
        <v>594</v>
      </c>
      <c r="H12" s="8"/>
      <c r="I12" s="13">
        <f t="shared" si="0"/>
        <v>1489</v>
      </c>
      <c r="J12" s="14">
        <f t="shared" si="1"/>
        <v>0</v>
      </c>
      <c r="K12" s="9">
        <v>2001</v>
      </c>
    </row>
    <row r="13" spans="1:11" x14ac:dyDescent="0.25">
      <c r="A13" s="21" t="s">
        <v>164</v>
      </c>
      <c r="B13" s="22" t="s">
        <v>183</v>
      </c>
      <c r="C13" s="23" t="s">
        <v>65</v>
      </c>
      <c r="D13" s="7" t="s">
        <v>94</v>
      </c>
      <c r="E13" s="7">
        <v>858</v>
      </c>
      <c r="F13" s="7" t="s">
        <v>95</v>
      </c>
      <c r="G13" s="7">
        <v>572</v>
      </c>
      <c r="H13" s="8"/>
      <c r="I13" s="13">
        <f t="shared" si="0"/>
        <v>1430</v>
      </c>
      <c r="J13" s="14"/>
      <c r="K13" s="9">
        <v>2004</v>
      </c>
    </row>
    <row r="14" spans="1:11" x14ac:dyDescent="0.25">
      <c r="A14" s="29" t="s">
        <v>164</v>
      </c>
      <c r="B14" s="20" t="s">
        <v>183</v>
      </c>
      <c r="C14" s="30" t="s">
        <v>61</v>
      </c>
      <c r="D14" s="7" t="s">
        <v>103</v>
      </c>
      <c r="E14" s="7">
        <v>773</v>
      </c>
      <c r="F14" s="7">
        <v>8</v>
      </c>
      <c r="G14" s="7">
        <v>535</v>
      </c>
      <c r="H14" s="8">
        <v>8</v>
      </c>
      <c r="I14" s="13">
        <f t="shared" si="0"/>
        <v>1308</v>
      </c>
      <c r="J14" s="14">
        <f t="shared" si="1"/>
        <v>16</v>
      </c>
      <c r="K14" s="9">
        <v>2015</v>
      </c>
    </row>
    <row r="15" spans="1:11" x14ac:dyDescent="0.25">
      <c r="A15" s="21" t="s">
        <v>164</v>
      </c>
      <c r="B15" s="22" t="s">
        <v>183</v>
      </c>
      <c r="C15" s="23" t="s">
        <v>62</v>
      </c>
      <c r="D15" s="7" t="s">
        <v>109</v>
      </c>
      <c r="E15" s="7">
        <v>764</v>
      </c>
      <c r="F15" s="7">
        <v>5</v>
      </c>
      <c r="G15" s="7">
        <v>533</v>
      </c>
      <c r="H15" s="8">
        <v>7</v>
      </c>
      <c r="I15" s="13">
        <f t="shared" si="0"/>
        <v>1297</v>
      </c>
      <c r="J15" s="14">
        <f t="shared" si="1"/>
        <v>12</v>
      </c>
      <c r="K15" s="9">
        <v>2015</v>
      </c>
    </row>
    <row r="16" spans="1:11" x14ac:dyDescent="0.25">
      <c r="A16" s="29" t="s">
        <v>164</v>
      </c>
      <c r="B16" s="20" t="s">
        <v>183</v>
      </c>
      <c r="C16" s="30" t="s">
        <v>63</v>
      </c>
      <c r="D16" s="7"/>
      <c r="E16" s="7"/>
      <c r="F16" s="7"/>
      <c r="G16" s="7"/>
      <c r="H16" s="8"/>
      <c r="I16" s="13">
        <f t="shared" si="0"/>
        <v>0</v>
      </c>
      <c r="J16" s="14">
        <f t="shared" si="1"/>
        <v>0</v>
      </c>
      <c r="K16" s="9"/>
    </row>
    <row r="17" spans="1:11" x14ac:dyDescent="0.25">
      <c r="A17" s="24" t="s">
        <v>165</v>
      </c>
      <c r="B17" s="25" t="s">
        <v>183</v>
      </c>
      <c r="C17" s="26" t="s">
        <v>67</v>
      </c>
      <c r="D17" s="7" t="s">
        <v>102</v>
      </c>
      <c r="E17" s="7">
        <v>755</v>
      </c>
      <c r="F17" s="7"/>
      <c r="G17" s="7">
        <v>521</v>
      </c>
      <c r="H17" s="8"/>
      <c r="I17" s="13">
        <f t="shared" si="0"/>
        <v>1276</v>
      </c>
      <c r="J17" s="14">
        <f t="shared" si="1"/>
        <v>0</v>
      </c>
      <c r="K17" s="9">
        <v>1997</v>
      </c>
    </row>
    <row r="18" spans="1:11" x14ac:dyDescent="0.25">
      <c r="A18" s="27" t="s">
        <v>165</v>
      </c>
      <c r="B18" s="19" t="s">
        <v>183</v>
      </c>
      <c r="C18" s="28" t="s">
        <v>64</v>
      </c>
      <c r="D18" s="7"/>
      <c r="E18" s="7"/>
      <c r="F18" s="7"/>
      <c r="G18" s="7"/>
      <c r="H18" s="8"/>
      <c r="I18" s="13">
        <f t="shared" si="0"/>
        <v>0</v>
      </c>
      <c r="J18" s="14">
        <f t="shared" si="1"/>
        <v>0</v>
      </c>
      <c r="K18" s="9"/>
    </row>
    <row r="19" spans="1:11" x14ac:dyDescent="0.25">
      <c r="A19" s="24" t="s">
        <v>165</v>
      </c>
      <c r="B19" s="25" t="s">
        <v>183</v>
      </c>
      <c r="C19" s="26" t="s">
        <v>66</v>
      </c>
      <c r="D19" s="7" t="s">
        <v>92</v>
      </c>
      <c r="E19" s="7">
        <v>843</v>
      </c>
      <c r="F19" s="7">
        <v>19</v>
      </c>
      <c r="G19" s="7">
        <v>568</v>
      </c>
      <c r="H19" s="8">
        <v>17</v>
      </c>
      <c r="I19" s="13">
        <f t="shared" si="0"/>
        <v>1411</v>
      </c>
      <c r="J19" s="14">
        <f t="shared" si="1"/>
        <v>36</v>
      </c>
      <c r="K19" s="9">
        <v>2015</v>
      </c>
    </row>
    <row r="20" spans="1:11" x14ac:dyDescent="0.25">
      <c r="A20" s="27" t="s">
        <v>165</v>
      </c>
      <c r="B20" s="19" t="s">
        <v>183</v>
      </c>
      <c r="C20" s="28" t="s">
        <v>61</v>
      </c>
      <c r="D20" s="7" t="s">
        <v>22</v>
      </c>
      <c r="E20" s="7">
        <v>843</v>
      </c>
      <c r="F20" s="7">
        <v>22</v>
      </c>
      <c r="G20" s="7">
        <v>450</v>
      </c>
      <c r="H20" s="8">
        <v>3</v>
      </c>
      <c r="I20" s="13">
        <f t="shared" si="0"/>
        <v>1293</v>
      </c>
      <c r="J20" s="14">
        <f t="shared" si="1"/>
        <v>25</v>
      </c>
      <c r="K20" s="9">
        <v>1995</v>
      </c>
    </row>
    <row r="21" spans="1:11" x14ac:dyDescent="0.25">
      <c r="A21" s="21" t="s">
        <v>166</v>
      </c>
      <c r="B21" s="22" t="s">
        <v>183</v>
      </c>
      <c r="C21" s="23" t="s">
        <v>67</v>
      </c>
      <c r="D21" s="7" t="s">
        <v>35</v>
      </c>
      <c r="E21" s="7">
        <v>816</v>
      </c>
      <c r="F21" s="7">
        <v>11</v>
      </c>
      <c r="G21" s="7">
        <v>545</v>
      </c>
      <c r="H21" s="8">
        <v>12</v>
      </c>
      <c r="I21" s="13">
        <f t="shared" si="0"/>
        <v>1361</v>
      </c>
      <c r="J21" s="14">
        <f t="shared" si="1"/>
        <v>23</v>
      </c>
      <c r="K21" s="9">
        <v>2011</v>
      </c>
    </row>
    <row r="22" spans="1:11" x14ac:dyDescent="0.25">
      <c r="A22" s="29" t="s">
        <v>166</v>
      </c>
      <c r="B22" s="20" t="s">
        <v>183</v>
      </c>
      <c r="C22" s="30" t="s">
        <v>64</v>
      </c>
      <c r="D22" s="7"/>
      <c r="E22" s="7"/>
      <c r="F22" s="7"/>
      <c r="G22" s="7"/>
      <c r="H22" s="8"/>
      <c r="I22" s="13">
        <f t="shared" si="0"/>
        <v>0</v>
      </c>
      <c r="J22" s="14">
        <f t="shared" si="1"/>
        <v>0</v>
      </c>
      <c r="K22" s="9"/>
    </row>
    <row r="23" spans="1:11" x14ac:dyDescent="0.25">
      <c r="A23" s="21" t="s">
        <v>166</v>
      </c>
      <c r="B23" s="22" t="s">
        <v>183</v>
      </c>
      <c r="C23" s="23" t="s">
        <v>66</v>
      </c>
      <c r="D23" s="7" t="s">
        <v>93</v>
      </c>
      <c r="E23" s="7">
        <v>896</v>
      </c>
      <c r="F23" s="7">
        <v>65</v>
      </c>
      <c r="G23" s="7">
        <v>595</v>
      </c>
      <c r="H23" s="8">
        <v>35</v>
      </c>
      <c r="I23" s="13">
        <f t="shared" si="0"/>
        <v>1491</v>
      </c>
      <c r="J23" s="14">
        <f t="shared" si="1"/>
        <v>100</v>
      </c>
      <c r="K23" s="9">
        <v>2009</v>
      </c>
    </row>
    <row r="24" spans="1:11" x14ac:dyDescent="0.25">
      <c r="A24" s="29" t="s">
        <v>166</v>
      </c>
      <c r="B24" s="20" t="s">
        <v>183</v>
      </c>
      <c r="C24" s="30" t="s">
        <v>61</v>
      </c>
      <c r="D24" s="7"/>
      <c r="E24" s="7"/>
      <c r="F24" s="7"/>
      <c r="G24" s="7"/>
      <c r="H24" s="8"/>
      <c r="I24" s="13">
        <f t="shared" si="0"/>
        <v>0</v>
      </c>
      <c r="J24" s="14">
        <f t="shared" si="1"/>
        <v>0</v>
      </c>
      <c r="K24" s="9"/>
    </row>
    <row r="25" spans="1:11" x14ac:dyDescent="0.25">
      <c r="A25" s="24" t="s">
        <v>167</v>
      </c>
      <c r="B25" s="25" t="s">
        <v>183</v>
      </c>
      <c r="C25" s="26" t="s">
        <v>67</v>
      </c>
      <c r="D25" s="7"/>
      <c r="E25" s="7"/>
      <c r="F25" s="7"/>
      <c r="G25" s="7"/>
      <c r="H25" s="8"/>
      <c r="I25" s="13">
        <f t="shared" si="0"/>
        <v>0</v>
      </c>
      <c r="J25" s="14">
        <f t="shared" si="1"/>
        <v>0</v>
      </c>
      <c r="K25" s="9"/>
    </row>
    <row r="26" spans="1:11" x14ac:dyDescent="0.25">
      <c r="A26" s="27" t="s">
        <v>167</v>
      </c>
      <c r="B26" s="19" t="s">
        <v>183</v>
      </c>
      <c r="C26" s="28" t="s">
        <v>64</v>
      </c>
      <c r="D26" s="7"/>
      <c r="E26" s="7"/>
      <c r="F26" s="7"/>
      <c r="G26" s="7"/>
      <c r="H26" s="8"/>
      <c r="I26" s="13">
        <f t="shared" si="0"/>
        <v>0</v>
      </c>
      <c r="J26" s="14">
        <f t="shared" si="1"/>
        <v>0</v>
      </c>
      <c r="K26" s="9"/>
    </row>
    <row r="27" spans="1:11" x14ac:dyDescent="0.25">
      <c r="A27" s="24" t="s">
        <v>167</v>
      </c>
      <c r="B27" s="25" t="s">
        <v>183</v>
      </c>
      <c r="C27" s="26" t="s">
        <v>66</v>
      </c>
      <c r="D27" s="7"/>
      <c r="E27" s="7"/>
      <c r="F27" s="7"/>
      <c r="G27" s="7"/>
      <c r="H27" s="8"/>
      <c r="I27" s="13">
        <f t="shared" si="0"/>
        <v>0</v>
      </c>
      <c r="J27" s="14">
        <f t="shared" si="1"/>
        <v>0</v>
      </c>
      <c r="K27" s="9"/>
    </row>
    <row r="28" spans="1:11" x14ac:dyDescent="0.25">
      <c r="A28" s="27" t="s">
        <v>167</v>
      </c>
      <c r="B28" s="19" t="s">
        <v>183</v>
      </c>
      <c r="C28" s="28" t="s">
        <v>65</v>
      </c>
      <c r="D28" s="7"/>
      <c r="E28" s="7"/>
      <c r="F28" s="7"/>
      <c r="G28" s="7"/>
      <c r="H28" s="8"/>
      <c r="I28" s="13">
        <f t="shared" si="0"/>
        <v>0</v>
      </c>
      <c r="J28" s="14">
        <f t="shared" si="1"/>
        <v>0</v>
      </c>
      <c r="K28" s="9"/>
    </row>
    <row r="29" spans="1:11" x14ac:dyDescent="0.25">
      <c r="A29" s="24" t="s">
        <v>167</v>
      </c>
      <c r="B29" s="25" t="s">
        <v>183</v>
      </c>
      <c r="C29" s="26" t="s">
        <v>61</v>
      </c>
      <c r="D29" s="7"/>
      <c r="E29" s="7"/>
      <c r="F29" s="7"/>
      <c r="G29" s="7"/>
      <c r="H29" s="8"/>
      <c r="I29" s="13">
        <f t="shared" si="0"/>
        <v>0</v>
      </c>
      <c r="J29" s="14">
        <f t="shared" si="1"/>
        <v>0</v>
      </c>
      <c r="K29" s="9"/>
    </row>
    <row r="30" spans="1:11" x14ac:dyDescent="0.25">
      <c r="A30" s="27" t="s">
        <v>167</v>
      </c>
      <c r="B30" s="19" t="s">
        <v>183</v>
      </c>
      <c r="C30" s="28" t="s">
        <v>62</v>
      </c>
      <c r="D30" s="7"/>
      <c r="E30" s="7"/>
      <c r="F30" s="7"/>
      <c r="G30" s="7"/>
      <c r="H30" s="8"/>
      <c r="I30" s="13">
        <f t="shared" si="0"/>
        <v>0</v>
      </c>
      <c r="J30" s="14">
        <f t="shared" si="1"/>
        <v>0</v>
      </c>
      <c r="K30" s="9"/>
    </row>
    <row r="31" spans="1:11" x14ac:dyDescent="0.25">
      <c r="A31" s="24" t="s">
        <v>167</v>
      </c>
      <c r="B31" s="25" t="s">
        <v>183</v>
      </c>
      <c r="C31" s="26" t="s">
        <v>63</v>
      </c>
      <c r="D31" s="7"/>
      <c r="E31" s="7"/>
      <c r="F31" s="7"/>
      <c r="G31" s="7"/>
      <c r="H31" s="8"/>
      <c r="I31" s="13">
        <f t="shared" si="0"/>
        <v>0</v>
      </c>
      <c r="J31" s="14">
        <f t="shared" si="1"/>
        <v>0</v>
      </c>
      <c r="K31" s="9"/>
    </row>
    <row r="32" spans="1:11" x14ac:dyDescent="0.25">
      <c r="A32" s="29" t="s">
        <v>168</v>
      </c>
      <c r="B32" s="20" t="s">
        <v>183</v>
      </c>
      <c r="C32" s="30" t="s">
        <v>67</v>
      </c>
      <c r="D32" s="7" t="s">
        <v>29</v>
      </c>
      <c r="E32" s="7">
        <v>778</v>
      </c>
      <c r="F32" s="7">
        <v>5</v>
      </c>
      <c r="G32" s="7">
        <v>492</v>
      </c>
      <c r="H32" s="8">
        <v>3</v>
      </c>
      <c r="I32" s="13">
        <f t="shared" si="0"/>
        <v>1270</v>
      </c>
      <c r="J32" s="14">
        <f t="shared" si="1"/>
        <v>8</v>
      </c>
      <c r="K32" s="9">
        <v>2010</v>
      </c>
    </row>
    <row r="33" spans="1:11" x14ac:dyDescent="0.25">
      <c r="A33" s="21" t="s">
        <v>168</v>
      </c>
      <c r="B33" s="22" t="s">
        <v>183</v>
      </c>
      <c r="C33" s="23" t="s">
        <v>64</v>
      </c>
      <c r="D33" s="7" t="s">
        <v>96</v>
      </c>
      <c r="E33" s="7">
        <v>781</v>
      </c>
      <c r="F33" s="7"/>
      <c r="G33" s="7"/>
      <c r="H33" s="8"/>
      <c r="I33" s="13">
        <f t="shared" si="0"/>
        <v>781</v>
      </c>
      <c r="J33" s="14">
        <f t="shared" si="1"/>
        <v>0</v>
      </c>
      <c r="K33" s="9">
        <v>2014</v>
      </c>
    </row>
    <row r="34" spans="1:11" x14ac:dyDescent="0.25">
      <c r="A34" s="29" t="s">
        <v>168</v>
      </c>
      <c r="B34" s="20" t="s">
        <v>183</v>
      </c>
      <c r="C34" s="30" t="s">
        <v>66</v>
      </c>
      <c r="D34" s="7" t="s">
        <v>83</v>
      </c>
      <c r="E34" s="7">
        <v>856</v>
      </c>
      <c r="F34" s="7">
        <v>18</v>
      </c>
      <c r="G34" s="7">
        <v>577</v>
      </c>
      <c r="H34" s="8">
        <v>17</v>
      </c>
      <c r="I34" s="13">
        <f t="shared" si="0"/>
        <v>1433</v>
      </c>
      <c r="J34" s="14">
        <f t="shared" si="1"/>
        <v>35</v>
      </c>
      <c r="K34" s="9">
        <v>2015</v>
      </c>
    </row>
    <row r="35" spans="1:11" x14ac:dyDescent="0.25">
      <c r="A35" s="21" t="s">
        <v>168</v>
      </c>
      <c r="B35" s="22" t="s">
        <v>183</v>
      </c>
      <c r="C35" s="23" t="s">
        <v>65</v>
      </c>
      <c r="D35" s="7"/>
      <c r="E35" s="7"/>
      <c r="F35" s="7"/>
      <c r="G35" s="7"/>
      <c r="H35" s="8"/>
      <c r="I35" s="13">
        <f t="shared" si="0"/>
        <v>0</v>
      </c>
      <c r="J35" s="14">
        <f t="shared" si="1"/>
        <v>0</v>
      </c>
      <c r="K35" s="9"/>
    </row>
    <row r="36" spans="1:11" x14ac:dyDescent="0.25">
      <c r="A36" s="29" t="s">
        <v>168</v>
      </c>
      <c r="B36" s="20" t="s">
        <v>183</v>
      </c>
      <c r="C36" s="30" t="s">
        <v>61</v>
      </c>
      <c r="D36" s="7"/>
      <c r="E36" s="7"/>
      <c r="F36" s="7"/>
      <c r="G36" s="7"/>
      <c r="H36" s="8"/>
      <c r="I36" s="13">
        <f t="shared" si="0"/>
        <v>0</v>
      </c>
      <c r="J36" s="14">
        <f t="shared" si="1"/>
        <v>0</v>
      </c>
      <c r="K36" s="9"/>
    </row>
    <row r="37" spans="1:11" x14ac:dyDescent="0.25">
      <c r="A37" s="21" t="s">
        <v>168</v>
      </c>
      <c r="B37" s="22" t="s">
        <v>183</v>
      </c>
      <c r="C37" s="23" t="s">
        <v>62</v>
      </c>
      <c r="D37" s="7" t="s">
        <v>107</v>
      </c>
      <c r="E37" s="7">
        <v>448</v>
      </c>
      <c r="F37" s="7">
        <v>1</v>
      </c>
      <c r="G37" s="7">
        <v>335</v>
      </c>
      <c r="H37" s="8"/>
      <c r="I37" s="13">
        <f t="shared" si="0"/>
        <v>783</v>
      </c>
      <c r="J37" s="14">
        <f t="shared" si="1"/>
        <v>1</v>
      </c>
      <c r="K37" s="9">
        <v>2015</v>
      </c>
    </row>
    <row r="38" spans="1:11" ht="15" customHeight="1" x14ac:dyDescent="0.25">
      <c r="A38" s="21" t="s">
        <v>168</v>
      </c>
      <c r="B38" s="22" t="s">
        <v>183</v>
      </c>
      <c r="C38" s="23" t="s">
        <v>63</v>
      </c>
      <c r="D38" s="7"/>
      <c r="E38" s="7"/>
      <c r="F38" s="7"/>
      <c r="G38" s="7"/>
      <c r="H38" s="8"/>
      <c r="I38" s="13">
        <f t="shared" si="0"/>
        <v>0</v>
      </c>
      <c r="J38" s="14">
        <f t="shared" si="1"/>
        <v>0</v>
      </c>
      <c r="K38" s="9"/>
    </row>
    <row r="39" spans="1:11" x14ac:dyDescent="0.25">
      <c r="A39" s="27" t="s">
        <v>180</v>
      </c>
      <c r="B39" s="19" t="s">
        <v>183</v>
      </c>
      <c r="C39" s="28" t="s">
        <v>181</v>
      </c>
      <c r="D39" s="7"/>
      <c r="E39" s="7"/>
      <c r="F39" s="7"/>
      <c r="G39" s="7"/>
      <c r="H39" s="8"/>
      <c r="I39" s="13">
        <f t="shared" si="0"/>
        <v>0</v>
      </c>
      <c r="J39" s="14">
        <f t="shared" si="1"/>
        <v>0</v>
      </c>
      <c r="K39" s="9"/>
    </row>
    <row r="40" spans="1:11" x14ac:dyDescent="0.25">
      <c r="A40" s="21" t="s">
        <v>180</v>
      </c>
      <c r="B40" s="22" t="s">
        <v>183</v>
      </c>
      <c r="C40" s="23" t="s">
        <v>182</v>
      </c>
      <c r="D40" s="7" t="s">
        <v>4</v>
      </c>
      <c r="E40" s="7">
        <v>895</v>
      </c>
      <c r="F40" s="7"/>
      <c r="G40" s="7">
        <v>592</v>
      </c>
      <c r="H40" s="8"/>
      <c r="I40" s="13">
        <f t="shared" si="0"/>
        <v>1487</v>
      </c>
      <c r="J40" s="14">
        <f t="shared" si="1"/>
        <v>0</v>
      </c>
      <c r="K40" s="9">
        <v>2004</v>
      </c>
    </row>
    <row r="41" spans="1:11" x14ac:dyDescent="0.25">
      <c r="A41" s="21" t="s">
        <v>180</v>
      </c>
      <c r="B41" s="22" t="s">
        <v>183</v>
      </c>
      <c r="C41" s="30" t="s">
        <v>168</v>
      </c>
      <c r="D41" s="7"/>
      <c r="E41" s="7"/>
      <c r="F41" s="7"/>
      <c r="G41" s="7"/>
      <c r="H41" s="8"/>
      <c r="I41" s="13"/>
      <c r="J41" s="14"/>
      <c r="K41" s="9"/>
    </row>
    <row r="42" spans="1:11" x14ac:dyDescent="0.25">
      <c r="A42" s="21" t="s">
        <v>180</v>
      </c>
      <c r="B42" s="22" t="s">
        <v>183</v>
      </c>
      <c r="C42" s="23" t="s">
        <v>172</v>
      </c>
      <c r="D42" s="7" t="s">
        <v>4</v>
      </c>
      <c r="E42" s="7">
        <v>877</v>
      </c>
      <c r="F42" s="7">
        <v>36</v>
      </c>
      <c r="G42" s="7">
        <v>586</v>
      </c>
      <c r="H42" s="8">
        <v>27</v>
      </c>
      <c r="I42" s="13">
        <f>E42+G42</f>
        <v>1463</v>
      </c>
      <c r="J42" s="14">
        <f>F42+H42</f>
        <v>63</v>
      </c>
      <c r="K42" s="9">
        <v>2015</v>
      </c>
    </row>
    <row r="43" spans="1:11" x14ac:dyDescent="0.25">
      <c r="A43" s="21" t="s">
        <v>180</v>
      </c>
      <c r="B43" s="22" t="s">
        <v>183</v>
      </c>
      <c r="C43" s="23" t="s">
        <v>174</v>
      </c>
      <c r="D43" s="7"/>
      <c r="E43" s="7"/>
      <c r="F43" s="7"/>
      <c r="G43" s="7"/>
      <c r="H43" s="8"/>
      <c r="I43" s="13"/>
      <c r="J43" s="14"/>
      <c r="K43" s="9"/>
    </row>
    <row r="44" spans="1:11" x14ac:dyDescent="0.25">
      <c r="A44" s="27" t="s">
        <v>169</v>
      </c>
      <c r="B44" s="19" t="s">
        <v>183</v>
      </c>
      <c r="C44" s="28" t="s">
        <v>67</v>
      </c>
      <c r="D44" s="7"/>
      <c r="E44" s="7"/>
      <c r="F44" s="7"/>
      <c r="G44" s="7"/>
      <c r="H44" s="8"/>
      <c r="I44" s="13">
        <f t="shared" ref="I44:I53" si="2">E44+G44</f>
        <v>0</v>
      </c>
      <c r="J44" s="14">
        <f t="shared" ref="J44:J53" si="3">F44+H44</f>
        <v>0</v>
      </c>
      <c r="K44" s="9"/>
    </row>
    <row r="45" spans="1:11" x14ac:dyDescent="0.25">
      <c r="A45" s="24" t="s">
        <v>169</v>
      </c>
      <c r="B45" s="25" t="s">
        <v>183</v>
      </c>
      <c r="C45" s="26" t="s">
        <v>64</v>
      </c>
      <c r="D45" s="7"/>
      <c r="E45" s="7"/>
      <c r="F45" s="7"/>
      <c r="G45" s="7"/>
      <c r="H45" s="8"/>
      <c r="I45" s="13">
        <f t="shared" si="2"/>
        <v>0</v>
      </c>
      <c r="J45" s="14">
        <f t="shared" si="3"/>
        <v>0</v>
      </c>
      <c r="K45" s="9"/>
    </row>
    <row r="46" spans="1:11" x14ac:dyDescent="0.25">
      <c r="A46" s="27" t="s">
        <v>169</v>
      </c>
      <c r="B46" s="19" t="s">
        <v>183</v>
      </c>
      <c r="C46" s="28" t="s">
        <v>66</v>
      </c>
      <c r="D46" s="7" t="s">
        <v>207</v>
      </c>
      <c r="E46" s="7">
        <v>496</v>
      </c>
      <c r="F46" s="7">
        <v>0</v>
      </c>
      <c r="G46" s="7">
        <v>321</v>
      </c>
      <c r="H46" s="8">
        <v>1</v>
      </c>
      <c r="I46" s="13">
        <f t="shared" si="2"/>
        <v>817</v>
      </c>
      <c r="J46" s="14">
        <f t="shared" si="3"/>
        <v>1</v>
      </c>
      <c r="K46" s="9">
        <v>2012</v>
      </c>
    </row>
    <row r="47" spans="1:11" x14ac:dyDescent="0.25">
      <c r="A47" s="24" t="s">
        <v>169</v>
      </c>
      <c r="B47" s="25" t="s">
        <v>183</v>
      </c>
      <c r="C47" s="26" t="s">
        <v>61</v>
      </c>
      <c r="D47" s="7"/>
      <c r="E47" s="7"/>
      <c r="F47" s="7"/>
      <c r="G47" s="7"/>
      <c r="H47" s="8"/>
      <c r="I47" s="13">
        <f t="shared" si="2"/>
        <v>0</v>
      </c>
      <c r="J47" s="14">
        <f t="shared" si="3"/>
        <v>0</v>
      </c>
      <c r="K47" s="9"/>
    </row>
    <row r="48" spans="1:11" ht="15.6" customHeight="1" x14ac:dyDescent="0.25">
      <c r="A48" s="29" t="s">
        <v>170</v>
      </c>
      <c r="B48" s="20" t="s">
        <v>183</v>
      </c>
      <c r="C48" s="30" t="s">
        <v>67</v>
      </c>
      <c r="D48" s="7" t="s">
        <v>189</v>
      </c>
      <c r="E48" s="7">
        <v>381</v>
      </c>
      <c r="F48" s="7">
        <v>261</v>
      </c>
      <c r="G48" s="7"/>
      <c r="H48" s="8"/>
      <c r="I48" s="13">
        <f t="shared" si="2"/>
        <v>381</v>
      </c>
      <c r="J48" s="14">
        <f t="shared" si="3"/>
        <v>261</v>
      </c>
      <c r="K48" s="9">
        <v>2006</v>
      </c>
    </row>
    <row r="49" spans="1:11" x14ac:dyDescent="0.25">
      <c r="A49" s="21" t="s">
        <v>170</v>
      </c>
      <c r="B49" s="22" t="s">
        <v>183</v>
      </c>
      <c r="C49" s="23" t="s">
        <v>64</v>
      </c>
      <c r="D49" s="7"/>
      <c r="E49" s="7"/>
      <c r="F49" s="7"/>
      <c r="G49" s="7"/>
      <c r="H49" s="8"/>
      <c r="I49" s="13">
        <f t="shared" si="2"/>
        <v>0</v>
      </c>
      <c r="J49" s="14">
        <f t="shared" si="3"/>
        <v>0</v>
      </c>
      <c r="K49" s="9"/>
    </row>
    <row r="50" spans="1:11" x14ac:dyDescent="0.25">
      <c r="A50" s="29" t="s">
        <v>170</v>
      </c>
      <c r="B50" s="20" t="s">
        <v>183</v>
      </c>
      <c r="C50" s="30" t="s">
        <v>66</v>
      </c>
      <c r="D50" s="7" t="s">
        <v>206</v>
      </c>
      <c r="E50" s="7">
        <v>833</v>
      </c>
      <c r="F50" s="7"/>
      <c r="G50" s="7">
        <v>554</v>
      </c>
      <c r="H50" s="8"/>
      <c r="I50" s="13">
        <f t="shared" si="2"/>
        <v>1387</v>
      </c>
      <c r="J50" s="14">
        <f t="shared" si="3"/>
        <v>0</v>
      </c>
      <c r="K50" s="9">
        <v>2006</v>
      </c>
    </row>
    <row r="51" spans="1:11" x14ac:dyDescent="0.25">
      <c r="A51" s="21" t="s">
        <v>170</v>
      </c>
      <c r="B51" s="22" t="s">
        <v>183</v>
      </c>
      <c r="C51" s="23" t="s">
        <v>61</v>
      </c>
      <c r="D51" s="7"/>
      <c r="E51" s="7"/>
      <c r="F51" s="7"/>
      <c r="G51" s="7"/>
      <c r="H51" s="8"/>
      <c r="I51" s="13">
        <f t="shared" si="2"/>
        <v>0</v>
      </c>
      <c r="J51" s="14">
        <f t="shared" si="3"/>
        <v>0</v>
      </c>
      <c r="K51" s="9"/>
    </row>
    <row r="52" spans="1:11" ht="15" customHeight="1" x14ac:dyDescent="0.25">
      <c r="A52" s="27" t="s">
        <v>171</v>
      </c>
      <c r="B52" s="19" t="s">
        <v>183</v>
      </c>
      <c r="C52" s="28" t="s">
        <v>67</v>
      </c>
      <c r="D52" s="7"/>
      <c r="E52" s="7"/>
      <c r="F52" s="7"/>
      <c r="G52" s="7"/>
      <c r="H52" s="8"/>
      <c r="I52" s="13">
        <f t="shared" si="2"/>
        <v>0</v>
      </c>
      <c r="J52" s="14">
        <f t="shared" si="3"/>
        <v>0</v>
      </c>
      <c r="K52" s="9"/>
    </row>
    <row r="53" spans="1:11" x14ac:dyDescent="0.25">
      <c r="A53" s="24" t="s">
        <v>171</v>
      </c>
      <c r="B53" s="25" t="s">
        <v>183</v>
      </c>
      <c r="C53" s="26" t="s">
        <v>64</v>
      </c>
      <c r="D53" s="7"/>
      <c r="E53" s="7"/>
      <c r="F53" s="7"/>
      <c r="G53" s="7"/>
      <c r="H53" s="8"/>
      <c r="I53" s="13">
        <f t="shared" si="2"/>
        <v>0</v>
      </c>
      <c r="J53" s="14">
        <f t="shared" si="3"/>
        <v>0</v>
      </c>
      <c r="K53" s="9"/>
    </row>
    <row r="54" spans="1:11" x14ac:dyDescent="0.25">
      <c r="A54" s="27" t="s">
        <v>171</v>
      </c>
      <c r="B54" s="19" t="s">
        <v>183</v>
      </c>
      <c r="C54" s="28" t="s">
        <v>66</v>
      </c>
      <c r="D54" s="7" t="s">
        <v>87</v>
      </c>
      <c r="E54" s="7">
        <v>785</v>
      </c>
      <c r="F54" s="7">
        <v>7</v>
      </c>
      <c r="G54" s="7">
        <v>536</v>
      </c>
      <c r="H54" s="8">
        <v>6</v>
      </c>
      <c r="I54" s="13">
        <f t="shared" si="0"/>
        <v>1321</v>
      </c>
      <c r="J54" s="14">
        <f t="shared" si="1"/>
        <v>13</v>
      </c>
      <c r="K54" s="9">
        <v>2011</v>
      </c>
    </row>
    <row r="55" spans="1:11" x14ac:dyDescent="0.25">
      <c r="A55" s="24" t="s">
        <v>171</v>
      </c>
      <c r="B55" s="25" t="s">
        <v>183</v>
      </c>
      <c r="C55" s="26" t="s">
        <v>65</v>
      </c>
      <c r="D55" s="7"/>
      <c r="E55" s="7"/>
      <c r="F55" s="7"/>
      <c r="G55" s="7"/>
      <c r="H55" s="8"/>
      <c r="I55" s="13">
        <f t="shared" si="0"/>
        <v>0</v>
      </c>
      <c r="J55" s="14">
        <f t="shared" si="1"/>
        <v>0</v>
      </c>
      <c r="K55" s="9"/>
    </row>
    <row r="56" spans="1:11" x14ac:dyDescent="0.25">
      <c r="A56" s="27" t="s">
        <v>171</v>
      </c>
      <c r="B56" s="19" t="s">
        <v>183</v>
      </c>
      <c r="C56" s="28" t="s">
        <v>61</v>
      </c>
      <c r="D56" s="7"/>
      <c r="E56" s="7"/>
      <c r="F56" s="7"/>
      <c r="G56" s="7"/>
      <c r="H56" s="8"/>
      <c r="I56" s="13">
        <f t="shared" si="0"/>
        <v>0</v>
      </c>
      <c r="J56" s="14">
        <f t="shared" si="1"/>
        <v>0</v>
      </c>
      <c r="K56" s="9"/>
    </row>
    <row r="57" spans="1:11" x14ac:dyDescent="0.25">
      <c r="A57" s="24" t="s">
        <v>171</v>
      </c>
      <c r="B57" s="25" t="s">
        <v>183</v>
      </c>
      <c r="C57" s="26" t="s">
        <v>62</v>
      </c>
      <c r="D57" s="7" t="s">
        <v>40</v>
      </c>
      <c r="E57" s="7">
        <v>664</v>
      </c>
      <c r="F57" s="7">
        <v>1</v>
      </c>
      <c r="G57" s="7">
        <v>450</v>
      </c>
      <c r="H57" s="8">
        <v>4</v>
      </c>
      <c r="I57" s="13">
        <f t="shared" si="0"/>
        <v>1114</v>
      </c>
      <c r="J57" s="14">
        <f t="shared" si="1"/>
        <v>5</v>
      </c>
      <c r="K57" s="9">
        <v>2015</v>
      </c>
    </row>
    <row r="58" spans="1:11" x14ac:dyDescent="0.25">
      <c r="A58" s="27" t="s">
        <v>171</v>
      </c>
      <c r="B58" s="19" t="s">
        <v>183</v>
      </c>
      <c r="C58" s="28" t="s">
        <v>63</v>
      </c>
      <c r="D58" s="7"/>
      <c r="E58" s="7"/>
      <c r="F58" s="7"/>
      <c r="G58" s="7"/>
      <c r="H58" s="8"/>
      <c r="I58" s="13">
        <f t="shared" si="0"/>
        <v>0</v>
      </c>
      <c r="J58" s="14">
        <f t="shared" si="1"/>
        <v>0</v>
      </c>
      <c r="K58" s="9"/>
    </row>
    <row r="59" spans="1:11" x14ac:dyDescent="0.25">
      <c r="A59" s="21" t="s">
        <v>172</v>
      </c>
      <c r="B59" s="22" t="s">
        <v>183</v>
      </c>
      <c r="C59" s="23" t="s">
        <v>67</v>
      </c>
      <c r="D59" s="7" t="s">
        <v>29</v>
      </c>
      <c r="E59" s="7">
        <v>720</v>
      </c>
      <c r="F59" s="7">
        <v>10</v>
      </c>
      <c r="G59" s="7">
        <v>401</v>
      </c>
      <c r="H59" s="8">
        <v>5</v>
      </c>
      <c r="I59" s="13">
        <f t="shared" si="0"/>
        <v>1121</v>
      </c>
      <c r="J59" s="14">
        <f t="shared" si="1"/>
        <v>15</v>
      </c>
      <c r="K59" s="9">
        <v>2013</v>
      </c>
    </row>
    <row r="60" spans="1:11" x14ac:dyDescent="0.25">
      <c r="A60" s="29" t="s">
        <v>172</v>
      </c>
      <c r="B60" s="20" t="s">
        <v>183</v>
      </c>
      <c r="C60" s="30" t="s">
        <v>64</v>
      </c>
      <c r="D60" s="7" t="s">
        <v>86</v>
      </c>
      <c r="E60" s="7">
        <v>850</v>
      </c>
      <c r="F60" s="7">
        <v>29</v>
      </c>
      <c r="G60" s="7">
        <v>557</v>
      </c>
      <c r="H60" s="8">
        <v>10</v>
      </c>
      <c r="I60" s="13">
        <f t="shared" si="0"/>
        <v>1407</v>
      </c>
      <c r="J60" s="14">
        <f t="shared" si="1"/>
        <v>39</v>
      </c>
      <c r="K60" s="9">
        <v>2010</v>
      </c>
    </row>
    <row r="61" spans="1:11" x14ac:dyDescent="0.25">
      <c r="A61" s="21" t="s">
        <v>172</v>
      </c>
      <c r="B61" s="22" t="s">
        <v>183</v>
      </c>
      <c r="C61" s="23" t="s">
        <v>66</v>
      </c>
      <c r="D61" s="7" t="s">
        <v>214</v>
      </c>
      <c r="E61" s="7">
        <v>866</v>
      </c>
      <c r="F61" s="7">
        <v>26</v>
      </c>
      <c r="G61" s="7">
        <v>590</v>
      </c>
      <c r="H61" s="8">
        <v>17</v>
      </c>
      <c r="I61" s="13">
        <f t="shared" si="0"/>
        <v>1456</v>
      </c>
      <c r="J61" s="14">
        <f t="shared" si="1"/>
        <v>43</v>
      </c>
      <c r="K61" s="9">
        <v>2018</v>
      </c>
    </row>
    <row r="62" spans="1:11" x14ac:dyDescent="0.25">
      <c r="A62" s="29" t="s">
        <v>179</v>
      </c>
      <c r="B62" s="20" t="s">
        <v>183</v>
      </c>
      <c r="C62" s="30" t="s">
        <v>65</v>
      </c>
      <c r="D62" s="7"/>
      <c r="E62" s="7"/>
      <c r="F62" s="7"/>
      <c r="G62" s="7"/>
      <c r="H62" s="8"/>
      <c r="I62" s="13">
        <f t="shared" si="0"/>
        <v>0</v>
      </c>
      <c r="J62" s="14">
        <f t="shared" si="1"/>
        <v>0</v>
      </c>
      <c r="K62" s="9"/>
    </row>
    <row r="63" spans="1:11" x14ac:dyDescent="0.25">
      <c r="A63" s="21" t="s">
        <v>172</v>
      </c>
      <c r="B63" s="22" t="s">
        <v>183</v>
      </c>
      <c r="C63" s="23" t="s">
        <v>61</v>
      </c>
      <c r="D63" s="7" t="s">
        <v>104</v>
      </c>
      <c r="E63" s="7">
        <v>737</v>
      </c>
      <c r="F63" s="7">
        <v>4</v>
      </c>
      <c r="G63" s="7">
        <v>489</v>
      </c>
      <c r="H63" s="8">
        <v>2</v>
      </c>
      <c r="I63" s="13">
        <f t="shared" si="0"/>
        <v>1226</v>
      </c>
      <c r="J63" s="14">
        <f t="shared" si="1"/>
        <v>6</v>
      </c>
      <c r="K63" s="9">
        <v>2015</v>
      </c>
    </row>
    <row r="64" spans="1:11" x14ac:dyDescent="0.25">
      <c r="A64" s="29" t="s">
        <v>172</v>
      </c>
      <c r="B64" s="20" t="s">
        <v>183</v>
      </c>
      <c r="C64" s="30" t="s">
        <v>62</v>
      </c>
      <c r="D64" t="s">
        <v>216</v>
      </c>
      <c r="E64" s="7">
        <v>625</v>
      </c>
      <c r="F64" s="7">
        <v>3</v>
      </c>
      <c r="G64" s="7">
        <v>419</v>
      </c>
      <c r="H64" s="8">
        <v>0</v>
      </c>
      <c r="I64" s="13">
        <f t="shared" si="0"/>
        <v>1044</v>
      </c>
      <c r="J64" s="14">
        <f t="shared" si="1"/>
        <v>3</v>
      </c>
      <c r="K64" s="9">
        <v>2018</v>
      </c>
    </row>
    <row r="65" spans="1:11" x14ac:dyDescent="0.25">
      <c r="A65" s="21" t="s">
        <v>172</v>
      </c>
      <c r="B65" s="22" t="s">
        <v>183</v>
      </c>
      <c r="C65" s="23" t="s">
        <v>63</v>
      </c>
      <c r="D65" s="7"/>
      <c r="E65" s="7"/>
      <c r="F65" s="7"/>
      <c r="G65" s="7"/>
      <c r="H65" s="8"/>
      <c r="I65" s="13">
        <f t="shared" si="0"/>
        <v>0</v>
      </c>
      <c r="J65" s="14">
        <f t="shared" si="1"/>
        <v>0</v>
      </c>
      <c r="K65" s="9"/>
    </row>
    <row r="66" spans="1:11" ht="15" customHeight="1" x14ac:dyDescent="0.25">
      <c r="A66" s="24" t="s">
        <v>173</v>
      </c>
      <c r="B66" s="25" t="s">
        <v>183</v>
      </c>
      <c r="C66" s="26" t="s">
        <v>67</v>
      </c>
      <c r="D66" s="7"/>
      <c r="E66" s="7"/>
      <c r="F66" s="7"/>
      <c r="G66" s="7"/>
      <c r="H66" s="8"/>
      <c r="I66" s="13">
        <f t="shared" si="0"/>
        <v>0</v>
      </c>
      <c r="J66" s="14">
        <f t="shared" si="1"/>
        <v>0</v>
      </c>
      <c r="K66" s="9"/>
    </row>
    <row r="67" spans="1:11" x14ac:dyDescent="0.25">
      <c r="A67" s="27" t="s">
        <v>173</v>
      </c>
      <c r="B67" s="19" t="s">
        <v>183</v>
      </c>
      <c r="C67" s="28" t="s">
        <v>184</v>
      </c>
      <c r="D67" s="7"/>
      <c r="E67" s="7"/>
      <c r="F67" s="7"/>
      <c r="G67" s="7"/>
      <c r="H67" s="8"/>
      <c r="I67" s="13">
        <f t="shared" si="0"/>
        <v>0</v>
      </c>
      <c r="J67" s="14">
        <f t="shared" si="1"/>
        <v>0</v>
      </c>
      <c r="K67" s="9"/>
    </row>
    <row r="68" spans="1:11" x14ac:dyDescent="0.25">
      <c r="A68" s="24" t="s">
        <v>173</v>
      </c>
      <c r="B68" s="25" t="s">
        <v>183</v>
      </c>
      <c r="C68" s="26" t="s">
        <v>66</v>
      </c>
      <c r="D68" s="7" t="s">
        <v>85</v>
      </c>
      <c r="E68" s="7">
        <v>827</v>
      </c>
      <c r="F68" s="7">
        <v>9</v>
      </c>
      <c r="G68" s="7">
        <v>538</v>
      </c>
      <c r="H68" s="8">
        <v>9</v>
      </c>
      <c r="I68" s="13">
        <f t="shared" si="0"/>
        <v>1365</v>
      </c>
      <c r="J68" s="14">
        <f t="shared" si="1"/>
        <v>18</v>
      </c>
      <c r="K68" s="9">
        <v>2015</v>
      </c>
    </row>
    <row r="69" spans="1:11" x14ac:dyDescent="0.25">
      <c r="A69" s="27" t="s">
        <v>173</v>
      </c>
      <c r="B69" s="19" t="s">
        <v>183</v>
      </c>
      <c r="C69" s="28" t="s">
        <v>65</v>
      </c>
      <c r="D69" s="7"/>
      <c r="E69" s="7"/>
      <c r="F69" s="7"/>
      <c r="G69" s="7"/>
      <c r="H69" s="8"/>
      <c r="I69" s="13">
        <f t="shared" si="0"/>
        <v>0</v>
      </c>
      <c r="J69" s="14">
        <f t="shared" si="1"/>
        <v>0</v>
      </c>
      <c r="K69" s="9"/>
    </row>
    <row r="70" spans="1:11" x14ac:dyDescent="0.25">
      <c r="A70" s="24" t="s">
        <v>173</v>
      </c>
      <c r="B70" s="25" t="s">
        <v>183</v>
      </c>
      <c r="C70" s="26" t="s">
        <v>61</v>
      </c>
      <c r="D70" s="7"/>
      <c r="E70" s="7"/>
      <c r="F70" s="7"/>
      <c r="G70" s="7"/>
      <c r="H70" s="8"/>
      <c r="I70" s="13">
        <f t="shared" si="0"/>
        <v>0</v>
      </c>
      <c r="J70" s="14">
        <f t="shared" si="1"/>
        <v>0</v>
      </c>
      <c r="K70" s="9"/>
    </row>
    <row r="71" spans="1:11" x14ac:dyDescent="0.25">
      <c r="A71" s="27" t="s">
        <v>173</v>
      </c>
      <c r="B71" s="19" t="s">
        <v>183</v>
      </c>
      <c r="C71" s="28" t="s">
        <v>62</v>
      </c>
      <c r="D71" s="7" t="s">
        <v>38</v>
      </c>
      <c r="E71" s="7">
        <v>412</v>
      </c>
      <c r="F71" s="7"/>
      <c r="G71" s="7"/>
      <c r="H71" s="8"/>
      <c r="I71" s="13">
        <f t="shared" si="0"/>
        <v>412</v>
      </c>
      <c r="J71" s="14">
        <f t="shared" si="1"/>
        <v>0</v>
      </c>
      <c r="K71" s="9">
        <v>2014</v>
      </c>
    </row>
    <row r="72" spans="1:11" x14ac:dyDescent="0.25">
      <c r="A72" s="24" t="s">
        <v>173</v>
      </c>
      <c r="B72" s="25" t="s">
        <v>183</v>
      </c>
      <c r="C72" s="26" t="s">
        <v>63</v>
      </c>
      <c r="D72" s="7"/>
      <c r="E72" s="7"/>
      <c r="F72" s="7"/>
      <c r="G72" s="7"/>
      <c r="H72" s="8"/>
      <c r="I72" s="13">
        <f t="shared" si="0"/>
        <v>0</v>
      </c>
      <c r="J72" s="14">
        <f t="shared" si="1"/>
        <v>0</v>
      </c>
      <c r="K72" s="9"/>
    </row>
    <row r="73" spans="1:11" x14ac:dyDescent="0.25">
      <c r="A73" s="29" t="s">
        <v>174</v>
      </c>
      <c r="B73" s="20" t="s">
        <v>183</v>
      </c>
      <c r="C73" s="30" t="s">
        <v>67</v>
      </c>
      <c r="D73" s="7"/>
      <c r="E73" s="7"/>
      <c r="F73" s="7"/>
      <c r="G73" s="7"/>
      <c r="H73" s="8"/>
      <c r="I73" s="13">
        <f t="shared" si="0"/>
        <v>0</v>
      </c>
      <c r="J73" s="14">
        <f t="shared" si="1"/>
        <v>0</v>
      </c>
      <c r="K73" s="9"/>
    </row>
    <row r="74" spans="1:11" x14ac:dyDescent="0.25">
      <c r="A74" s="21" t="s">
        <v>174</v>
      </c>
      <c r="B74" s="22" t="s">
        <v>183</v>
      </c>
      <c r="C74" s="23" t="s">
        <v>64</v>
      </c>
      <c r="D74" s="7"/>
      <c r="E74" s="7"/>
      <c r="F74" s="7"/>
      <c r="G74" s="7"/>
      <c r="H74" s="8"/>
      <c r="I74" s="13">
        <f t="shared" si="0"/>
        <v>0</v>
      </c>
      <c r="J74" s="14">
        <f t="shared" si="1"/>
        <v>0</v>
      </c>
      <c r="K74" s="9"/>
    </row>
    <row r="75" spans="1:11" x14ac:dyDescent="0.25">
      <c r="A75" s="29" t="s">
        <v>174</v>
      </c>
      <c r="B75" s="20" t="s">
        <v>183</v>
      </c>
      <c r="C75" s="30" t="s">
        <v>66</v>
      </c>
      <c r="D75" s="7" t="s">
        <v>84</v>
      </c>
      <c r="E75" s="7">
        <v>867</v>
      </c>
      <c r="F75" s="7">
        <v>24</v>
      </c>
      <c r="G75" s="7">
        <v>573</v>
      </c>
      <c r="H75" s="8">
        <v>18</v>
      </c>
      <c r="I75" s="13">
        <f t="shared" ref="I75:I102" si="4">E75+G75</f>
        <v>1440</v>
      </c>
      <c r="J75" s="14">
        <f t="shared" ref="J75:J102" si="5">F75+H75</f>
        <v>42</v>
      </c>
      <c r="K75" s="9">
        <v>2013</v>
      </c>
    </row>
    <row r="76" spans="1:11" x14ac:dyDescent="0.25">
      <c r="A76" s="21" t="s">
        <v>174</v>
      </c>
      <c r="B76" s="22" t="s">
        <v>183</v>
      </c>
      <c r="C76" s="23" t="s">
        <v>65</v>
      </c>
      <c r="D76" s="7"/>
      <c r="E76" s="7"/>
      <c r="F76" s="7"/>
      <c r="G76" s="7"/>
      <c r="H76" s="8"/>
      <c r="I76" s="13">
        <f t="shared" si="4"/>
        <v>0</v>
      </c>
      <c r="J76" s="14">
        <f t="shared" si="5"/>
        <v>0</v>
      </c>
      <c r="K76" s="9"/>
    </row>
    <row r="77" spans="1:11" x14ac:dyDescent="0.25">
      <c r="A77" s="29" t="s">
        <v>174</v>
      </c>
      <c r="B77" s="20" t="s">
        <v>183</v>
      </c>
      <c r="C77" s="30" t="s">
        <v>61</v>
      </c>
      <c r="D77" s="7"/>
      <c r="E77" s="7"/>
      <c r="F77" s="7"/>
      <c r="G77" s="7"/>
      <c r="H77" s="8"/>
      <c r="I77" s="13">
        <f t="shared" si="4"/>
        <v>0</v>
      </c>
      <c r="J77" s="14">
        <f t="shared" si="5"/>
        <v>0</v>
      </c>
      <c r="K77" s="9"/>
    </row>
    <row r="78" spans="1:11" x14ac:dyDescent="0.25">
      <c r="A78" s="21" t="s">
        <v>174</v>
      </c>
      <c r="B78" s="22" t="s">
        <v>183</v>
      </c>
      <c r="C78" s="23" t="s">
        <v>62</v>
      </c>
      <c r="D78" s="7" t="s">
        <v>108</v>
      </c>
      <c r="E78" s="7">
        <v>631</v>
      </c>
      <c r="F78" s="7">
        <v>3</v>
      </c>
      <c r="G78" s="7">
        <v>406</v>
      </c>
      <c r="H78" s="8">
        <v>2</v>
      </c>
      <c r="I78" s="13">
        <f t="shared" si="4"/>
        <v>1037</v>
      </c>
      <c r="J78" s="14">
        <f t="shared" si="5"/>
        <v>5</v>
      </c>
      <c r="K78" s="9">
        <v>2015</v>
      </c>
    </row>
    <row r="79" spans="1:11" x14ac:dyDescent="0.25">
      <c r="A79" s="29" t="s">
        <v>174</v>
      </c>
      <c r="B79" s="20" t="s">
        <v>183</v>
      </c>
      <c r="C79" s="30" t="s">
        <v>63</v>
      </c>
      <c r="D79" s="7"/>
      <c r="E79" s="7"/>
      <c r="F79" s="7"/>
      <c r="G79" s="7"/>
      <c r="H79" s="8"/>
      <c r="I79" s="13">
        <f t="shared" si="4"/>
        <v>0</v>
      </c>
      <c r="J79" s="14">
        <f t="shared" si="5"/>
        <v>0</v>
      </c>
      <c r="K79" s="9"/>
    </row>
    <row r="80" spans="1:11" ht="15" customHeight="1" x14ac:dyDescent="0.25">
      <c r="A80" s="27" t="s">
        <v>175</v>
      </c>
      <c r="B80" s="19" t="s">
        <v>183</v>
      </c>
      <c r="C80" s="28" t="s">
        <v>67</v>
      </c>
      <c r="D80" s="7" t="s">
        <v>101</v>
      </c>
      <c r="E80" s="7">
        <v>348</v>
      </c>
      <c r="F80" s="7">
        <v>2</v>
      </c>
      <c r="G80" s="7">
        <v>260</v>
      </c>
      <c r="H80" s="8"/>
      <c r="I80" s="13">
        <f t="shared" si="4"/>
        <v>608</v>
      </c>
      <c r="J80" s="14">
        <f t="shared" si="5"/>
        <v>2</v>
      </c>
      <c r="K80" s="9">
        <v>2015</v>
      </c>
    </row>
    <row r="81" spans="1:11" x14ac:dyDescent="0.25">
      <c r="A81" s="24" t="s">
        <v>175</v>
      </c>
      <c r="B81" s="25" t="s">
        <v>183</v>
      </c>
      <c r="C81" s="26" t="s">
        <v>64</v>
      </c>
      <c r="D81" s="7" t="s">
        <v>98</v>
      </c>
      <c r="E81" s="7">
        <v>785</v>
      </c>
      <c r="F81" s="7"/>
      <c r="G81" s="7">
        <v>533</v>
      </c>
      <c r="H81" s="8"/>
      <c r="I81" s="13">
        <f t="shared" si="4"/>
        <v>1318</v>
      </c>
      <c r="J81" s="14">
        <f t="shared" si="5"/>
        <v>0</v>
      </c>
      <c r="K81" s="9">
        <v>2006</v>
      </c>
    </row>
    <row r="82" spans="1:11" x14ac:dyDescent="0.25">
      <c r="A82" s="27" t="s">
        <v>175</v>
      </c>
      <c r="B82" s="19" t="s">
        <v>183</v>
      </c>
      <c r="C82" s="28" t="s">
        <v>66</v>
      </c>
      <c r="D82" s="7" t="s">
        <v>90</v>
      </c>
      <c r="E82" s="7">
        <v>837</v>
      </c>
      <c r="F82" s="7"/>
      <c r="G82" s="7">
        <v>568</v>
      </c>
      <c r="H82" s="8"/>
      <c r="I82" s="13">
        <f t="shared" si="4"/>
        <v>1405</v>
      </c>
      <c r="J82" s="14">
        <f t="shared" si="5"/>
        <v>0</v>
      </c>
      <c r="K82" s="9">
        <v>1993</v>
      </c>
    </row>
    <row r="83" spans="1:11" x14ac:dyDescent="0.25">
      <c r="A83" s="24" t="s">
        <v>175</v>
      </c>
      <c r="B83" s="25" t="s">
        <v>183</v>
      </c>
      <c r="C83" s="26" t="s">
        <v>61</v>
      </c>
      <c r="D83" s="7" t="s">
        <v>19</v>
      </c>
      <c r="E83" s="7"/>
      <c r="F83" s="7"/>
      <c r="G83" s="7"/>
      <c r="H83" s="8"/>
      <c r="I83" s="13">
        <f t="shared" si="4"/>
        <v>0</v>
      </c>
      <c r="J83" s="14">
        <f t="shared" si="5"/>
        <v>0</v>
      </c>
      <c r="K83" s="9"/>
    </row>
    <row r="84" spans="1:11" x14ac:dyDescent="0.25">
      <c r="A84" s="29" t="s">
        <v>176</v>
      </c>
      <c r="B84" s="20" t="s">
        <v>183</v>
      </c>
      <c r="C84" s="30" t="s">
        <v>67</v>
      </c>
      <c r="D84" s="7" t="s">
        <v>32</v>
      </c>
      <c r="E84" s="7">
        <v>551</v>
      </c>
      <c r="F84" s="7"/>
      <c r="G84" s="7">
        <v>347</v>
      </c>
      <c r="H84" s="8"/>
      <c r="I84" s="13">
        <f t="shared" si="4"/>
        <v>898</v>
      </c>
      <c r="J84" s="14">
        <f t="shared" si="5"/>
        <v>0</v>
      </c>
      <c r="K84" s="9">
        <v>2001</v>
      </c>
    </row>
    <row r="85" spans="1:11" x14ac:dyDescent="0.25">
      <c r="A85" s="21" t="s">
        <v>176</v>
      </c>
      <c r="B85" s="22" t="s">
        <v>183</v>
      </c>
      <c r="C85" s="23" t="s">
        <v>64</v>
      </c>
      <c r="D85" s="7" t="s">
        <v>215</v>
      </c>
      <c r="E85" s="7">
        <v>815</v>
      </c>
      <c r="F85" s="7">
        <v>9</v>
      </c>
      <c r="G85" s="7">
        <v>555</v>
      </c>
      <c r="H85" s="8">
        <v>9</v>
      </c>
      <c r="I85" s="13">
        <f t="shared" si="4"/>
        <v>1370</v>
      </c>
      <c r="J85" s="14">
        <f t="shared" si="5"/>
        <v>18</v>
      </c>
      <c r="K85" s="9">
        <v>2018</v>
      </c>
    </row>
    <row r="86" spans="1:11" x14ac:dyDescent="0.25">
      <c r="A86" s="29" t="s">
        <v>176</v>
      </c>
      <c r="B86" s="20" t="s">
        <v>183</v>
      </c>
      <c r="C86" s="30" t="s">
        <v>66</v>
      </c>
      <c r="D86" s="7" t="s">
        <v>89</v>
      </c>
      <c r="E86" s="7">
        <v>892</v>
      </c>
      <c r="F86" s="7"/>
      <c r="G86" s="7">
        <v>592</v>
      </c>
      <c r="H86" s="8"/>
      <c r="I86" s="13">
        <f t="shared" si="4"/>
        <v>1484</v>
      </c>
      <c r="J86" s="14">
        <f t="shared" si="5"/>
        <v>0</v>
      </c>
      <c r="K86" s="9">
        <v>1991</v>
      </c>
    </row>
    <row r="87" spans="1:11" x14ac:dyDescent="0.25">
      <c r="A87" s="21" t="s">
        <v>176</v>
      </c>
      <c r="B87" s="22" t="s">
        <v>183</v>
      </c>
      <c r="C87" s="23" t="s">
        <v>61</v>
      </c>
      <c r="D87" s="7" t="s">
        <v>105</v>
      </c>
      <c r="E87" s="7">
        <v>676</v>
      </c>
      <c r="F87" s="7">
        <v>3</v>
      </c>
      <c r="G87" s="7">
        <v>508</v>
      </c>
      <c r="H87" s="8">
        <v>3</v>
      </c>
      <c r="I87" s="13">
        <f t="shared" si="4"/>
        <v>1184</v>
      </c>
      <c r="J87" s="14">
        <f t="shared" si="5"/>
        <v>6</v>
      </c>
      <c r="K87" s="9">
        <v>2015</v>
      </c>
    </row>
    <row r="88" spans="1:11" x14ac:dyDescent="0.25">
      <c r="A88" s="27" t="s">
        <v>177</v>
      </c>
      <c r="B88" s="19" t="s">
        <v>183</v>
      </c>
      <c r="C88" s="28" t="s">
        <v>67</v>
      </c>
      <c r="D88" s="7" t="s">
        <v>34</v>
      </c>
      <c r="E88" s="7">
        <v>622</v>
      </c>
      <c r="F88" s="7">
        <v>1</v>
      </c>
      <c r="G88" s="7">
        <v>426</v>
      </c>
      <c r="H88" s="8">
        <v>2</v>
      </c>
      <c r="I88" s="13">
        <f t="shared" si="4"/>
        <v>1048</v>
      </c>
      <c r="J88" s="14">
        <f t="shared" si="5"/>
        <v>3</v>
      </c>
      <c r="K88" s="9">
        <v>2012</v>
      </c>
    </row>
    <row r="89" spans="1:11" x14ac:dyDescent="0.25">
      <c r="A89" s="24" t="s">
        <v>177</v>
      </c>
      <c r="B89" s="25" t="s">
        <v>183</v>
      </c>
      <c r="C89" s="26" t="s">
        <v>64</v>
      </c>
      <c r="D89" s="7" t="s">
        <v>100</v>
      </c>
      <c r="E89" s="7">
        <v>847</v>
      </c>
      <c r="F89" s="7">
        <v>19</v>
      </c>
      <c r="G89" s="7">
        <v>559</v>
      </c>
      <c r="H89" s="8">
        <v>11</v>
      </c>
      <c r="I89" s="13">
        <f t="shared" si="4"/>
        <v>1406</v>
      </c>
      <c r="J89" s="14">
        <f t="shared" si="5"/>
        <v>30</v>
      </c>
      <c r="K89" s="9">
        <v>2009</v>
      </c>
    </row>
    <row r="90" spans="1:11" x14ac:dyDescent="0.25">
      <c r="A90" s="27" t="s">
        <v>177</v>
      </c>
      <c r="B90" s="19" t="s">
        <v>183</v>
      </c>
      <c r="C90" s="28" t="s">
        <v>66</v>
      </c>
      <c r="D90" s="7" t="s">
        <v>13</v>
      </c>
      <c r="E90" s="7">
        <v>869</v>
      </c>
      <c r="F90" s="7">
        <v>29</v>
      </c>
      <c r="G90" s="7">
        <v>586</v>
      </c>
      <c r="H90" s="8">
        <v>22</v>
      </c>
      <c r="I90" s="13">
        <f t="shared" si="4"/>
        <v>1455</v>
      </c>
      <c r="J90" s="14">
        <f t="shared" si="5"/>
        <v>51</v>
      </c>
      <c r="K90" s="9">
        <v>2012</v>
      </c>
    </row>
    <row r="91" spans="1:11" x14ac:dyDescent="0.25">
      <c r="A91" s="24" t="s">
        <v>177</v>
      </c>
      <c r="B91" s="25" t="s">
        <v>183</v>
      </c>
      <c r="C91" s="26" t="s">
        <v>61</v>
      </c>
      <c r="D91" s="7"/>
      <c r="E91" s="7"/>
      <c r="F91" s="7"/>
      <c r="G91" s="7"/>
      <c r="H91" s="8"/>
      <c r="I91" s="13">
        <f t="shared" si="4"/>
        <v>0</v>
      </c>
      <c r="J91" s="14">
        <f t="shared" si="5"/>
        <v>0</v>
      </c>
      <c r="K91" s="9"/>
    </row>
    <row r="92" spans="1:11" x14ac:dyDescent="0.25">
      <c r="A92" s="29" t="s">
        <v>178</v>
      </c>
      <c r="B92" s="20" t="s">
        <v>183</v>
      </c>
      <c r="C92" s="30" t="s">
        <v>67</v>
      </c>
      <c r="D92" s="7" t="s">
        <v>32</v>
      </c>
      <c r="E92" s="7">
        <v>620</v>
      </c>
      <c r="F92" s="7"/>
      <c r="G92" s="7">
        <v>458</v>
      </c>
      <c r="H92" s="8"/>
      <c r="I92" s="13">
        <f t="shared" si="4"/>
        <v>1078</v>
      </c>
      <c r="J92" s="14">
        <f t="shared" si="5"/>
        <v>0</v>
      </c>
      <c r="K92" s="9">
        <v>1999</v>
      </c>
    </row>
    <row r="93" spans="1:11" x14ac:dyDescent="0.25">
      <c r="A93" s="21" t="s">
        <v>178</v>
      </c>
      <c r="B93" s="22" t="s">
        <v>183</v>
      </c>
      <c r="C93" s="23" t="s">
        <v>64</v>
      </c>
      <c r="D93" s="7" t="s">
        <v>99</v>
      </c>
      <c r="E93" s="7">
        <v>814</v>
      </c>
      <c r="F93" s="7">
        <v>7</v>
      </c>
      <c r="G93" s="7">
        <v>554</v>
      </c>
      <c r="H93" s="8">
        <v>7</v>
      </c>
      <c r="I93" s="13">
        <f t="shared" si="4"/>
        <v>1368</v>
      </c>
      <c r="J93" s="14">
        <f t="shared" si="5"/>
        <v>14</v>
      </c>
      <c r="K93" s="9">
        <v>2008</v>
      </c>
    </row>
    <row r="94" spans="1:11" x14ac:dyDescent="0.25">
      <c r="A94" s="29" t="s">
        <v>178</v>
      </c>
      <c r="B94" s="20" t="s">
        <v>183</v>
      </c>
      <c r="C94" s="30" t="s">
        <v>66</v>
      </c>
      <c r="D94" s="7" t="s">
        <v>91</v>
      </c>
      <c r="E94" s="7">
        <v>878</v>
      </c>
      <c r="F94" s="7"/>
      <c r="G94" s="7">
        <v>594</v>
      </c>
      <c r="H94" s="8"/>
      <c r="I94" s="13">
        <f t="shared" si="4"/>
        <v>1472</v>
      </c>
      <c r="J94" s="14">
        <f t="shared" si="5"/>
        <v>0</v>
      </c>
      <c r="K94" s="9">
        <v>2007</v>
      </c>
    </row>
    <row r="95" spans="1:11" ht="15.75" thickBot="1" x14ac:dyDescent="0.3">
      <c r="A95" s="21" t="s">
        <v>178</v>
      </c>
      <c r="B95" s="22" t="s">
        <v>183</v>
      </c>
      <c r="C95" s="23" t="s">
        <v>61</v>
      </c>
      <c r="D95" s="7" t="s">
        <v>106</v>
      </c>
      <c r="E95" s="7">
        <v>620</v>
      </c>
      <c r="F95" s="7">
        <v>1</v>
      </c>
      <c r="G95" s="7">
        <v>432</v>
      </c>
      <c r="H95" s="8">
        <v>3</v>
      </c>
      <c r="I95" s="15">
        <f t="shared" si="4"/>
        <v>1052</v>
      </c>
      <c r="J95" s="16">
        <f t="shared" si="5"/>
        <v>4</v>
      </c>
      <c r="K95" s="9">
        <v>1995</v>
      </c>
    </row>
    <row r="96" spans="1:11" x14ac:dyDescent="0.25">
      <c r="I96">
        <f t="shared" si="4"/>
        <v>0</v>
      </c>
      <c r="J96">
        <f t="shared" si="5"/>
        <v>0</v>
      </c>
    </row>
    <row r="97" spans="9:10" x14ac:dyDescent="0.25">
      <c r="I97">
        <f t="shared" si="4"/>
        <v>0</v>
      </c>
      <c r="J97">
        <f t="shared" si="5"/>
        <v>0</v>
      </c>
    </row>
    <row r="98" spans="9:10" x14ac:dyDescent="0.25">
      <c r="I98">
        <f t="shared" si="4"/>
        <v>0</v>
      </c>
      <c r="J98">
        <f t="shared" si="5"/>
        <v>0</v>
      </c>
    </row>
    <row r="99" spans="9:10" x14ac:dyDescent="0.25">
      <c r="I99">
        <f t="shared" si="4"/>
        <v>0</v>
      </c>
      <c r="J99">
        <f t="shared" si="5"/>
        <v>0</v>
      </c>
    </row>
    <row r="100" spans="9:10" x14ac:dyDescent="0.25">
      <c r="I100">
        <f t="shared" si="4"/>
        <v>0</v>
      </c>
      <c r="J100">
        <f t="shared" si="5"/>
        <v>0</v>
      </c>
    </row>
    <row r="101" spans="9:10" x14ac:dyDescent="0.25">
      <c r="I101">
        <f t="shared" si="4"/>
        <v>0</v>
      </c>
      <c r="J101">
        <f t="shared" si="5"/>
        <v>0</v>
      </c>
    </row>
    <row r="102" spans="9:10" x14ac:dyDescent="0.25">
      <c r="I102">
        <f t="shared" si="4"/>
        <v>0</v>
      </c>
      <c r="J102">
        <f t="shared" si="5"/>
        <v>0</v>
      </c>
    </row>
  </sheetData>
  <mergeCells count="4">
    <mergeCell ref="E1:F1"/>
    <mergeCell ref="G1:H1"/>
    <mergeCell ref="I1:J1"/>
    <mergeCell ref="A2:C2"/>
  </mergeCells>
  <conditionalFormatting sqref="I3:J102">
    <cfRule type="cellIs" dxfId="3" priority="2" operator="lessThan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zoomScaleNormal="100" zoomScaleSheetLayoutView="100" workbookViewId="0">
      <pane ySplit="2" topLeftCell="A3" activePane="bottomLeft" state="frozen"/>
      <selection pane="bottomLeft" activeCell="P45" sqref="P45"/>
    </sheetView>
  </sheetViews>
  <sheetFormatPr defaultRowHeight="15" x14ac:dyDescent="0.25"/>
  <cols>
    <col min="1" max="1" width="8.85546875" style="18"/>
    <col min="2" max="2" width="1.140625" style="18" customWidth="1"/>
    <col min="3" max="3" width="10.85546875" customWidth="1"/>
    <col min="4" max="4" width="19.42578125" customWidth="1"/>
    <col min="5" max="5" width="5.5703125" bestFit="1" customWidth="1"/>
    <col min="6" max="6" width="4" bestFit="1" customWidth="1"/>
    <col min="7" max="7" width="7" bestFit="1" customWidth="1"/>
    <col min="8" max="8" width="5.5703125" bestFit="1" customWidth="1"/>
    <col min="9" max="9" width="3.7109375" bestFit="1" customWidth="1"/>
    <col min="10" max="10" width="5.85546875" customWidth="1"/>
    <col min="11" max="11" width="5.5703125" customWidth="1"/>
    <col min="12" max="12" width="8.42578125" customWidth="1"/>
  </cols>
  <sheetData>
    <row r="1" spans="1:12" x14ac:dyDescent="0.25">
      <c r="A1" s="31"/>
      <c r="B1" s="31"/>
      <c r="C1" s="32"/>
      <c r="D1" s="32"/>
      <c r="E1" s="47" t="s">
        <v>142</v>
      </c>
      <c r="F1" s="47"/>
      <c r="G1" s="17" t="s">
        <v>143</v>
      </c>
      <c r="H1" s="47" t="s">
        <v>144</v>
      </c>
      <c r="I1" s="47"/>
      <c r="J1" s="47" t="s">
        <v>79</v>
      </c>
      <c r="K1" s="47"/>
      <c r="L1" s="7"/>
    </row>
    <row r="2" spans="1:12" ht="16.149999999999999" customHeight="1" thickBot="1" x14ac:dyDescent="0.3">
      <c r="A2" s="48" t="s">
        <v>185</v>
      </c>
      <c r="B2" s="49"/>
      <c r="C2" s="50"/>
      <c r="D2" s="7" t="s">
        <v>0</v>
      </c>
      <c r="E2" s="7" t="s">
        <v>1</v>
      </c>
      <c r="F2" s="7" t="s">
        <v>2</v>
      </c>
      <c r="G2" s="7" t="s">
        <v>1</v>
      </c>
      <c r="H2" s="7" t="s">
        <v>1</v>
      </c>
      <c r="I2" s="7" t="s">
        <v>2</v>
      </c>
      <c r="J2" s="10" t="s">
        <v>1</v>
      </c>
      <c r="K2" s="10" t="s">
        <v>2</v>
      </c>
      <c r="L2" s="7" t="s">
        <v>3</v>
      </c>
    </row>
    <row r="3" spans="1:12" x14ac:dyDescent="0.25">
      <c r="A3" s="24" t="s">
        <v>163</v>
      </c>
      <c r="B3" s="25" t="s">
        <v>183</v>
      </c>
      <c r="C3" s="26" t="s">
        <v>67</v>
      </c>
      <c r="D3" s="9" t="s">
        <v>186</v>
      </c>
      <c r="E3" s="7">
        <v>240</v>
      </c>
      <c r="F3" s="7">
        <v>2</v>
      </c>
      <c r="G3" s="7">
        <v>219</v>
      </c>
      <c r="H3" s="7">
        <v>129</v>
      </c>
      <c r="I3" s="8">
        <v>2</v>
      </c>
      <c r="J3" s="11">
        <f t="shared" ref="J3:J19" si="0">E3+G3+H3</f>
        <v>588</v>
      </c>
      <c r="K3" s="12">
        <f t="shared" ref="K3:K19" si="1">F3+I3</f>
        <v>4</v>
      </c>
      <c r="L3" s="9">
        <v>2009</v>
      </c>
    </row>
    <row r="4" spans="1:12" x14ac:dyDescent="0.25">
      <c r="A4" s="27" t="s">
        <v>163</v>
      </c>
      <c r="B4" s="19" t="s">
        <v>183</v>
      </c>
      <c r="C4" s="28" t="s">
        <v>64</v>
      </c>
      <c r="D4" s="9" t="s">
        <v>158</v>
      </c>
      <c r="E4" s="7">
        <v>510</v>
      </c>
      <c r="F4" s="7">
        <v>23</v>
      </c>
      <c r="G4" s="7">
        <v>285</v>
      </c>
      <c r="H4" s="7">
        <v>255</v>
      </c>
      <c r="I4" s="8">
        <v>19</v>
      </c>
      <c r="J4" s="13">
        <f t="shared" si="0"/>
        <v>1050</v>
      </c>
      <c r="K4" s="14">
        <f t="shared" si="1"/>
        <v>42</v>
      </c>
      <c r="L4" s="9">
        <v>2010</v>
      </c>
    </row>
    <row r="5" spans="1:12" x14ac:dyDescent="0.25">
      <c r="A5" s="24" t="s">
        <v>163</v>
      </c>
      <c r="B5" s="25" t="s">
        <v>183</v>
      </c>
      <c r="C5" s="26" t="s">
        <v>66</v>
      </c>
      <c r="D5" s="9" t="s">
        <v>148</v>
      </c>
      <c r="E5" s="7">
        <v>524</v>
      </c>
      <c r="F5" s="7">
        <v>49</v>
      </c>
      <c r="G5" s="7">
        <v>287</v>
      </c>
      <c r="H5" s="7">
        <v>271</v>
      </c>
      <c r="I5" s="8">
        <v>18</v>
      </c>
      <c r="J5" s="13">
        <f t="shared" si="0"/>
        <v>1082</v>
      </c>
      <c r="K5" s="14">
        <f t="shared" si="1"/>
        <v>67</v>
      </c>
      <c r="L5" s="9">
        <v>2007</v>
      </c>
    </row>
    <row r="6" spans="1:12" x14ac:dyDescent="0.25">
      <c r="A6" s="27" t="s">
        <v>163</v>
      </c>
      <c r="B6" s="19" t="s">
        <v>183</v>
      </c>
      <c r="C6" s="28" t="s">
        <v>65</v>
      </c>
      <c r="D6" s="9"/>
      <c r="E6" s="7"/>
      <c r="F6" s="7"/>
      <c r="G6" s="7"/>
      <c r="H6" s="7"/>
      <c r="I6" s="8"/>
      <c r="J6" s="13">
        <f t="shared" si="0"/>
        <v>0</v>
      </c>
      <c r="K6" s="14">
        <f t="shared" si="1"/>
        <v>0</v>
      </c>
      <c r="L6" s="9"/>
    </row>
    <row r="7" spans="1:12" x14ac:dyDescent="0.25">
      <c r="A7" s="24" t="s">
        <v>163</v>
      </c>
      <c r="B7" s="25" t="s">
        <v>183</v>
      </c>
      <c r="C7" s="26" t="s">
        <v>61</v>
      </c>
      <c r="D7" s="9" t="s">
        <v>151</v>
      </c>
      <c r="E7" s="7">
        <v>416</v>
      </c>
      <c r="F7" s="7">
        <v>8</v>
      </c>
      <c r="G7" s="7">
        <v>258</v>
      </c>
      <c r="H7" s="7">
        <v>224</v>
      </c>
      <c r="I7" s="8">
        <v>3</v>
      </c>
      <c r="J7" s="13">
        <f t="shared" si="0"/>
        <v>898</v>
      </c>
      <c r="K7" s="14">
        <f t="shared" si="1"/>
        <v>11</v>
      </c>
      <c r="L7" s="9">
        <v>2008</v>
      </c>
    </row>
    <row r="8" spans="1:12" x14ac:dyDescent="0.25">
      <c r="A8" s="27" t="s">
        <v>163</v>
      </c>
      <c r="B8" s="19" t="s">
        <v>183</v>
      </c>
      <c r="C8" s="28" t="s">
        <v>62</v>
      </c>
      <c r="D8" s="9" t="s">
        <v>42</v>
      </c>
      <c r="E8" s="7">
        <v>312</v>
      </c>
      <c r="F8" s="7">
        <v>2</v>
      </c>
      <c r="G8" s="7">
        <v>172</v>
      </c>
      <c r="H8" s="7">
        <v>127</v>
      </c>
      <c r="I8" s="8">
        <v>2</v>
      </c>
      <c r="J8" s="13">
        <f t="shared" si="0"/>
        <v>611</v>
      </c>
      <c r="K8" s="14">
        <f t="shared" si="1"/>
        <v>4</v>
      </c>
      <c r="L8" s="9">
        <v>2004</v>
      </c>
    </row>
    <row r="9" spans="1:12" x14ac:dyDescent="0.25">
      <c r="A9" s="24" t="s">
        <v>163</v>
      </c>
      <c r="B9" s="25" t="s">
        <v>183</v>
      </c>
      <c r="C9" s="26" t="s">
        <v>63</v>
      </c>
      <c r="D9" s="9"/>
      <c r="E9" s="7"/>
      <c r="F9" s="7"/>
      <c r="G9" s="7"/>
      <c r="H9" s="7"/>
      <c r="I9" s="8"/>
      <c r="J9" s="13">
        <f t="shared" si="0"/>
        <v>0</v>
      </c>
      <c r="K9" s="14">
        <f t="shared" si="1"/>
        <v>0</v>
      </c>
      <c r="L9" s="9"/>
    </row>
    <row r="10" spans="1:12" x14ac:dyDescent="0.25">
      <c r="A10" s="29" t="s">
        <v>164</v>
      </c>
      <c r="B10" s="20" t="s">
        <v>183</v>
      </c>
      <c r="C10" s="30" t="s">
        <v>67</v>
      </c>
      <c r="D10" s="9" t="s">
        <v>138</v>
      </c>
      <c r="E10" s="7">
        <v>471</v>
      </c>
      <c r="F10" s="7">
        <v>17</v>
      </c>
      <c r="G10" s="7"/>
      <c r="H10" s="7">
        <v>523</v>
      </c>
      <c r="I10" s="8">
        <v>9</v>
      </c>
      <c r="J10" s="13">
        <f t="shared" si="0"/>
        <v>994</v>
      </c>
      <c r="K10" s="14">
        <f t="shared" si="1"/>
        <v>26</v>
      </c>
      <c r="L10" s="9">
        <v>2017</v>
      </c>
    </row>
    <row r="11" spans="1:12" x14ac:dyDescent="0.25">
      <c r="A11" s="21" t="s">
        <v>164</v>
      </c>
      <c r="B11" s="22" t="s">
        <v>183</v>
      </c>
      <c r="C11" s="23" t="s">
        <v>64</v>
      </c>
      <c r="D11" s="9" t="s">
        <v>159</v>
      </c>
      <c r="E11" s="7">
        <v>546</v>
      </c>
      <c r="F11" s="7">
        <v>58</v>
      </c>
      <c r="G11" s="7">
        <v>284</v>
      </c>
      <c r="H11" s="7">
        <v>269</v>
      </c>
      <c r="I11" s="8">
        <v>25</v>
      </c>
      <c r="J11" s="13">
        <f t="shared" si="0"/>
        <v>1099</v>
      </c>
      <c r="K11" s="14">
        <f t="shared" si="1"/>
        <v>83</v>
      </c>
      <c r="L11" s="9">
        <v>2009</v>
      </c>
    </row>
    <row r="12" spans="1:12" x14ac:dyDescent="0.25">
      <c r="A12" s="29" t="s">
        <v>164</v>
      </c>
      <c r="B12" s="20" t="s">
        <v>183</v>
      </c>
      <c r="C12" s="30" t="s">
        <v>66</v>
      </c>
      <c r="D12" s="9" t="s">
        <v>147</v>
      </c>
      <c r="E12" s="7">
        <v>550</v>
      </c>
      <c r="F12" s="7">
        <v>62</v>
      </c>
      <c r="G12" s="7">
        <v>291</v>
      </c>
      <c r="H12" s="7">
        <v>272</v>
      </c>
      <c r="I12" s="8">
        <v>31</v>
      </c>
      <c r="J12" s="13">
        <f t="shared" si="0"/>
        <v>1113</v>
      </c>
      <c r="K12" s="14">
        <f t="shared" si="1"/>
        <v>93</v>
      </c>
      <c r="L12" s="9">
        <v>2007</v>
      </c>
    </row>
    <row r="13" spans="1:12" x14ac:dyDescent="0.25">
      <c r="A13" s="21" t="s">
        <v>164</v>
      </c>
      <c r="B13" s="22" t="s">
        <v>183</v>
      </c>
      <c r="C13" s="23" t="s">
        <v>65</v>
      </c>
      <c r="D13" s="9"/>
      <c r="E13" s="7"/>
      <c r="F13" s="7"/>
      <c r="G13" s="7"/>
      <c r="H13" s="7"/>
      <c r="I13" s="8"/>
      <c r="J13" s="13">
        <f t="shared" si="0"/>
        <v>0</v>
      </c>
      <c r="K13" s="14">
        <f t="shared" si="1"/>
        <v>0</v>
      </c>
      <c r="L13" s="9"/>
    </row>
    <row r="14" spans="1:12" x14ac:dyDescent="0.25">
      <c r="A14" s="29" t="s">
        <v>164</v>
      </c>
      <c r="B14" s="20" t="s">
        <v>183</v>
      </c>
      <c r="C14" s="30" t="s">
        <v>61</v>
      </c>
      <c r="D14" s="9" t="s">
        <v>150</v>
      </c>
      <c r="E14" s="7">
        <v>500</v>
      </c>
      <c r="F14" s="7">
        <v>29</v>
      </c>
      <c r="G14" s="7">
        <v>283</v>
      </c>
      <c r="H14" s="7">
        <v>253</v>
      </c>
      <c r="I14" s="8">
        <v>7</v>
      </c>
      <c r="J14" s="13">
        <f t="shared" si="0"/>
        <v>1036</v>
      </c>
      <c r="K14" s="14">
        <f t="shared" si="1"/>
        <v>36</v>
      </c>
      <c r="L14" s="9">
        <v>2004</v>
      </c>
    </row>
    <row r="15" spans="1:12" x14ac:dyDescent="0.25">
      <c r="A15" s="21" t="s">
        <v>164</v>
      </c>
      <c r="B15" s="22" t="s">
        <v>183</v>
      </c>
      <c r="C15" s="23" t="s">
        <v>62</v>
      </c>
      <c r="D15" s="9" t="s">
        <v>41</v>
      </c>
      <c r="E15" s="7">
        <v>410</v>
      </c>
      <c r="F15" s="7">
        <v>10</v>
      </c>
      <c r="G15" s="7">
        <v>243</v>
      </c>
      <c r="H15" s="7">
        <v>204</v>
      </c>
      <c r="I15" s="8">
        <v>2</v>
      </c>
      <c r="J15" s="13">
        <f t="shared" si="0"/>
        <v>857</v>
      </c>
      <c r="K15" s="14">
        <f t="shared" si="1"/>
        <v>12</v>
      </c>
      <c r="L15" s="9">
        <v>2008</v>
      </c>
    </row>
    <row r="16" spans="1:12" x14ac:dyDescent="0.25">
      <c r="A16" s="29" t="s">
        <v>164</v>
      </c>
      <c r="B16" s="20" t="s">
        <v>183</v>
      </c>
      <c r="C16" s="30" t="s">
        <v>63</v>
      </c>
      <c r="D16" s="9"/>
      <c r="E16" s="7"/>
      <c r="F16" s="7"/>
      <c r="G16" s="7"/>
      <c r="H16" s="7"/>
      <c r="I16" s="8"/>
      <c r="J16" s="13">
        <f t="shared" si="0"/>
        <v>0</v>
      </c>
      <c r="K16" s="14">
        <f t="shared" si="1"/>
        <v>0</v>
      </c>
      <c r="L16" s="9"/>
    </row>
    <row r="17" spans="1:12" x14ac:dyDescent="0.25">
      <c r="A17" s="24" t="s">
        <v>165</v>
      </c>
      <c r="B17" s="25" t="s">
        <v>183</v>
      </c>
      <c r="C17" s="26" t="s">
        <v>67</v>
      </c>
      <c r="D17" s="9" t="s">
        <v>197</v>
      </c>
      <c r="E17" s="7">
        <v>373</v>
      </c>
      <c r="F17" s="7">
        <v>5</v>
      </c>
      <c r="G17" s="7"/>
      <c r="H17" s="7">
        <v>407</v>
      </c>
      <c r="I17" s="8">
        <v>2</v>
      </c>
      <c r="J17" s="13">
        <f t="shared" si="0"/>
        <v>780</v>
      </c>
      <c r="K17" s="14">
        <f t="shared" si="1"/>
        <v>7</v>
      </c>
      <c r="L17" s="9">
        <v>2016</v>
      </c>
    </row>
    <row r="18" spans="1:12" x14ac:dyDescent="0.25">
      <c r="A18" s="27" t="s">
        <v>165</v>
      </c>
      <c r="B18" s="19" t="s">
        <v>183</v>
      </c>
      <c r="C18" s="28" t="s">
        <v>64</v>
      </c>
      <c r="D18" s="9" t="s">
        <v>196</v>
      </c>
      <c r="E18" s="7">
        <v>176</v>
      </c>
      <c r="F18" s="7">
        <v>1</v>
      </c>
      <c r="G18" s="7"/>
      <c r="H18" s="7">
        <v>188</v>
      </c>
      <c r="I18" s="8">
        <v>1</v>
      </c>
      <c r="J18" s="13">
        <f t="shared" si="0"/>
        <v>364</v>
      </c>
      <c r="K18" s="14">
        <f t="shared" si="1"/>
        <v>2</v>
      </c>
      <c r="L18" s="9">
        <v>2016</v>
      </c>
    </row>
    <row r="19" spans="1:12" x14ac:dyDescent="0.25">
      <c r="A19" s="24" t="s">
        <v>165</v>
      </c>
      <c r="B19" s="25" t="s">
        <v>183</v>
      </c>
      <c r="C19" s="26" t="s">
        <v>66</v>
      </c>
      <c r="D19" s="9" t="s">
        <v>13</v>
      </c>
      <c r="E19" s="7">
        <v>550</v>
      </c>
      <c r="F19" s="7">
        <v>57</v>
      </c>
      <c r="G19" s="7">
        <v>289</v>
      </c>
      <c r="H19" s="7">
        <v>279</v>
      </c>
      <c r="I19" s="8">
        <v>24</v>
      </c>
      <c r="J19" s="13">
        <f t="shared" si="0"/>
        <v>1118</v>
      </c>
      <c r="K19" s="14">
        <f t="shared" si="1"/>
        <v>81</v>
      </c>
      <c r="L19" s="9">
        <v>2009</v>
      </c>
    </row>
    <row r="20" spans="1:12" x14ac:dyDescent="0.25">
      <c r="A20" s="27" t="s">
        <v>165</v>
      </c>
      <c r="B20" s="19" t="s">
        <v>183</v>
      </c>
      <c r="C20" s="28" t="s">
        <v>61</v>
      </c>
      <c r="D20" s="9" t="s">
        <v>22</v>
      </c>
      <c r="E20" s="7">
        <v>400</v>
      </c>
      <c r="F20" s="7">
        <v>7</v>
      </c>
      <c r="G20" s="7"/>
      <c r="H20" s="7"/>
      <c r="I20" s="8"/>
      <c r="J20" s="13">
        <v>833</v>
      </c>
      <c r="K20" s="14">
        <v>10</v>
      </c>
      <c r="L20" s="9">
        <v>2014</v>
      </c>
    </row>
    <row r="21" spans="1:12" x14ac:dyDescent="0.25">
      <c r="A21" s="21" t="s">
        <v>166</v>
      </c>
      <c r="B21" s="22" t="s">
        <v>183</v>
      </c>
      <c r="C21" s="23" t="s">
        <v>67</v>
      </c>
      <c r="D21" s="9" t="s">
        <v>35</v>
      </c>
      <c r="E21" s="7">
        <v>448</v>
      </c>
      <c r="F21" s="7">
        <v>8</v>
      </c>
      <c r="G21" s="7">
        <v>221</v>
      </c>
      <c r="H21" s="7">
        <v>222</v>
      </c>
      <c r="I21" s="8">
        <v>4</v>
      </c>
      <c r="J21" s="13">
        <f t="shared" ref="J21:J43" si="2">E21+G21+H21</f>
        <v>891</v>
      </c>
      <c r="K21" s="14">
        <f t="shared" ref="K21:K41" si="3">F21+I21</f>
        <v>12</v>
      </c>
      <c r="L21" s="9">
        <v>2010</v>
      </c>
    </row>
    <row r="22" spans="1:12" x14ac:dyDescent="0.25">
      <c r="A22" s="29" t="s">
        <v>166</v>
      </c>
      <c r="B22" s="20" t="s">
        <v>183</v>
      </c>
      <c r="C22" s="30" t="s">
        <v>64</v>
      </c>
      <c r="D22" s="9" t="s">
        <v>195</v>
      </c>
      <c r="E22" s="7">
        <v>444</v>
      </c>
      <c r="F22" s="7">
        <v>14</v>
      </c>
      <c r="G22" s="7"/>
      <c r="H22" s="7">
        <v>494</v>
      </c>
      <c r="I22" s="8">
        <v>9</v>
      </c>
      <c r="J22" s="13">
        <f t="shared" si="2"/>
        <v>938</v>
      </c>
      <c r="K22" s="14">
        <f t="shared" si="3"/>
        <v>23</v>
      </c>
      <c r="L22" s="9">
        <v>2016</v>
      </c>
    </row>
    <row r="23" spans="1:12" x14ac:dyDescent="0.25">
      <c r="A23" s="21" t="s">
        <v>166</v>
      </c>
      <c r="B23" s="22" t="s">
        <v>183</v>
      </c>
      <c r="C23" s="23" t="s">
        <v>66</v>
      </c>
      <c r="D23" s="9" t="s">
        <v>14</v>
      </c>
      <c r="E23" s="7">
        <v>547</v>
      </c>
      <c r="F23" s="7">
        <v>65</v>
      </c>
      <c r="G23" s="7">
        <v>285</v>
      </c>
      <c r="H23" s="7">
        <v>277</v>
      </c>
      <c r="I23" s="8">
        <v>35</v>
      </c>
      <c r="J23" s="13">
        <f t="shared" si="2"/>
        <v>1109</v>
      </c>
      <c r="K23" s="14">
        <f t="shared" si="3"/>
        <v>100</v>
      </c>
      <c r="L23" s="9">
        <v>2008</v>
      </c>
    </row>
    <row r="24" spans="1:12" x14ac:dyDescent="0.25">
      <c r="A24" s="29" t="s">
        <v>166</v>
      </c>
      <c r="B24" s="20" t="s">
        <v>183</v>
      </c>
      <c r="C24" s="30" t="s">
        <v>61</v>
      </c>
      <c r="D24" s="9" t="s">
        <v>155</v>
      </c>
      <c r="E24" s="7">
        <v>430</v>
      </c>
      <c r="F24" s="7">
        <v>6</v>
      </c>
      <c r="G24" s="7">
        <v>248</v>
      </c>
      <c r="H24" s="7">
        <v>214</v>
      </c>
      <c r="I24" s="8">
        <v>8</v>
      </c>
      <c r="J24" s="13">
        <f t="shared" si="2"/>
        <v>892</v>
      </c>
      <c r="K24" s="14">
        <f t="shared" si="3"/>
        <v>14</v>
      </c>
      <c r="L24" s="9">
        <v>200</v>
      </c>
    </row>
    <row r="25" spans="1:12" x14ac:dyDescent="0.25">
      <c r="A25" s="24" t="s">
        <v>167</v>
      </c>
      <c r="B25" s="25" t="s">
        <v>183</v>
      </c>
      <c r="C25" s="26" t="s">
        <v>67</v>
      </c>
      <c r="D25" s="9"/>
      <c r="E25" s="7"/>
      <c r="F25" s="7"/>
      <c r="G25" s="7"/>
      <c r="H25" s="7"/>
      <c r="I25" s="8"/>
      <c r="J25" s="13">
        <f t="shared" si="2"/>
        <v>0</v>
      </c>
      <c r="K25" s="14">
        <f t="shared" si="3"/>
        <v>0</v>
      </c>
      <c r="L25" s="9"/>
    </row>
    <row r="26" spans="1:12" x14ac:dyDescent="0.25">
      <c r="A26" s="27" t="s">
        <v>167</v>
      </c>
      <c r="B26" s="19" t="s">
        <v>183</v>
      </c>
      <c r="C26" s="28" t="s">
        <v>64</v>
      </c>
      <c r="D26" s="9"/>
      <c r="E26" s="7"/>
      <c r="F26" s="7"/>
      <c r="G26" s="7"/>
      <c r="H26" s="7"/>
      <c r="I26" s="8"/>
      <c r="J26" s="13">
        <f t="shared" si="2"/>
        <v>0</v>
      </c>
      <c r="K26" s="14">
        <f t="shared" si="3"/>
        <v>0</v>
      </c>
      <c r="L26" s="9"/>
    </row>
    <row r="27" spans="1:12" x14ac:dyDescent="0.25">
      <c r="A27" s="24" t="s">
        <v>167</v>
      </c>
      <c r="B27" s="25" t="s">
        <v>183</v>
      </c>
      <c r="C27" s="26" t="s">
        <v>66</v>
      </c>
      <c r="D27" s="9"/>
      <c r="E27" s="7"/>
      <c r="F27" s="7"/>
      <c r="G27" s="7"/>
      <c r="H27" s="7"/>
      <c r="I27" s="8"/>
      <c r="J27" s="13">
        <f t="shared" si="2"/>
        <v>0</v>
      </c>
      <c r="K27" s="14">
        <f t="shared" si="3"/>
        <v>0</v>
      </c>
      <c r="L27" s="9"/>
    </row>
    <row r="28" spans="1:12" x14ac:dyDescent="0.25">
      <c r="A28" s="27" t="s">
        <v>167</v>
      </c>
      <c r="B28" s="19" t="s">
        <v>183</v>
      </c>
      <c r="C28" s="28" t="s">
        <v>65</v>
      </c>
      <c r="D28" s="9"/>
      <c r="E28" s="7"/>
      <c r="F28" s="7"/>
      <c r="G28" s="7"/>
      <c r="H28" s="7"/>
      <c r="I28" s="8"/>
      <c r="J28" s="13">
        <f t="shared" si="2"/>
        <v>0</v>
      </c>
      <c r="K28" s="14">
        <f t="shared" si="3"/>
        <v>0</v>
      </c>
      <c r="L28" s="9"/>
    </row>
    <row r="29" spans="1:12" x14ac:dyDescent="0.25">
      <c r="A29" s="24" t="s">
        <v>167</v>
      </c>
      <c r="B29" s="25" t="s">
        <v>183</v>
      </c>
      <c r="C29" s="26" t="s">
        <v>61</v>
      </c>
      <c r="D29" s="9"/>
      <c r="E29" s="7"/>
      <c r="F29" s="7"/>
      <c r="G29" s="7"/>
      <c r="H29" s="7"/>
      <c r="I29" s="8"/>
      <c r="J29" s="13">
        <f t="shared" si="2"/>
        <v>0</v>
      </c>
      <c r="K29" s="14">
        <f t="shared" si="3"/>
        <v>0</v>
      </c>
      <c r="L29" s="9"/>
    </row>
    <row r="30" spans="1:12" x14ac:dyDescent="0.25">
      <c r="A30" s="27" t="s">
        <v>167</v>
      </c>
      <c r="B30" s="19" t="s">
        <v>183</v>
      </c>
      <c r="C30" s="28" t="s">
        <v>62</v>
      </c>
      <c r="D30" s="9"/>
      <c r="E30" s="7"/>
      <c r="F30" s="7"/>
      <c r="G30" s="7"/>
      <c r="H30" s="7"/>
      <c r="I30" s="8"/>
      <c r="J30" s="13">
        <f t="shared" si="2"/>
        <v>0</v>
      </c>
      <c r="K30" s="14">
        <f t="shared" si="3"/>
        <v>0</v>
      </c>
      <c r="L30" s="9"/>
    </row>
    <row r="31" spans="1:12" x14ac:dyDescent="0.25">
      <c r="A31" s="24" t="s">
        <v>167</v>
      </c>
      <c r="B31" s="25" t="s">
        <v>183</v>
      </c>
      <c r="C31" s="26" t="s">
        <v>63</v>
      </c>
      <c r="D31" s="9"/>
      <c r="E31" s="7"/>
      <c r="F31" s="7"/>
      <c r="G31" s="7"/>
      <c r="H31" s="7"/>
      <c r="I31" s="8"/>
      <c r="J31" s="13">
        <f t="shared" si="2"/>
        <v>0</v>
      </c>
      <c r="K31" s="14">
        <f t="shared" si="3"/>
        <v>0</v>
      </c>
      <c r="L31" s="9"/>
    </row>
    <row r="32" spans="1:12" x14ac:dyDescent="0.25">
      <c r="A32" s="29" t="s">
        <v>168</v>
      </c>
      <c r="B32" s="20" t="s">
        <v>183</v>
      </c>
      <c r="C32" s="30" t="s">
        <v>67</v>
      </c>
      <c r="D32" s="9" t="s">
        <v>29</v>
      </c>
      <c r="E32" s="7">
        <v>401</v>
      </c>
      <c r="F32" s="7">
        <v>8</v>
      </c>
      <c r="G32" s="7">
        <v>273</v>
      </c>
      <c r="H32" s="7">
        <v>219</v>
      </c>
      <c r="I32" s="8">
        <v>3</v>
      </c>
      <c r="J32" s="13">
        <f t="shared" si="2"/>
        <v>893</v>
      </c>
      <c r="K32" s="14">
        <f t="shared" si="3"/>
        <v>11</v>
      </c>
      <c r="L32" s="9">
        <v>2012</v>
      </c>
    </row>
    <row r="33" spans="1:12" x14ac:dyDescent="0.25">
      <c r="A33" s="21" t="s">
        <v>168</v>
      </c>
      <c r="B33" s="22" t="s">
        <v>183</v>
      </c>
      <c r="C33" s="23" t="s">
        <v>64</v>
      </c>
      <c r="D33" s="9"/>
      <c r="E33" s="7"/>
      <c r="F33" s="7"/>
      <c r="G33" s="7"/>
      <c r="H33" s="7"/>
      <c r="I33" s="8"/>
      <c r="J33" s="13">
        <f t="shared" si="2"/>
        <v>0</v>
      </c>
      <c r="K33" s="14">
        <f t="shared" si="3"/>
        <v>0</v>
      </c>
      <c r="L33" s="9"/>
    </row>
    <row r="34" spans="1:12" x14ac:dyDescent="0.25">
      <c r="A34" s="29" t="s">
        <v>168</v>
      </c>
      <c r="B34" s="20" t="s">
        <v>183</v>
      </c>
      <c r="C34" s="30" t="s">
        <v>66</v>
      </c>
      <c r="D34" s="9" t="s">
        <v>83</v>
      </c>
      <c r="E34" s="7">
        <v>536</v>
      </c>
      <c r="F34" s="7">
        <v>44</v>
      </c>
      <c r="G34" s="7">
        <v>283</v>
      </c>
      <c r="H34" s="7">
        <v>268</v>
      </c>
      <c r="I34" s="8">
        <v>27</v>
      </c>
      <c r="J34" s="13">
        <f t="shared" si="2"/>
        <v>1087</v>
      </c>
      <c r="K34" s="14">
        <f t="shared" si="3"/>
        <v>71</v>
      </c>
      <c r="L34" s="9">
        <v>2011</v>
      </c>
    </row>
    <row r="35" spans="1:12" x14ac:dyDescent="0.25">
      <c r="A35" s="21" t="s">
        <v>168</v>
      </c>
      <c r="B35" s="22" t="s">
        <v>183</v>
      </c>
      <c r="C35" s="23" t="s">
        <v>65</v>
      </c>
      <c r="D35" s="9"/>
      <c r="E35" s="7"/>
      <c r="F35" s="7"/>
      <c r="G35" s="7"/>
      <c r="H35" s="7"/>
      <c r="I35" s="8"/>
      <c r="J35" s="13">
        <f t="shared" si="2"/>
        <v>0</v>
      </c>
      <c r="K35" s="14">
        <f t="shared" si="3"/>
        <v>0</v>
      </c>
      <c r="L35" s="9"/>
    </row>
    <row r="36" spans="1:12" x14ac:dyDescent="0.25">
      <c r="A36" s="21" t="s">
        <v>168</v>
      </c>
      <c r="B36" s="22" t="s">
        <v>183</v>
      </c>
      <c r="C36" s="23" t="s">
        <v>61</v>
      </c>
      <c r="D36" s="9" t="s">
        <v>17</v>
      </c>
      <c r="E36" s="7">
        <v>412</v>
      </c>
      <c r="F36" s="7">
        <v>10</v>
      </c>
      <c r="G36" s="7">
        <v>210</v>
      </c>
      <c r="H36" s="7">
        <v>246</v>
      </c>
      <c r="I36" s="8">
        <v>8</v>
      </c>
      <c r="J36" s="13">
        <f t="shared" si="2"/>
        <v>868</v>
      </c>
      <c r="K36" s="14">
        <f t="shared" si="3"/>
        <v>18</v>
      </c>
      <c r="L36" s="9">
        <v>2013</v>
      </c>
    </row>
    <row r="37" spans="1:12" ht="15" customHeight="1" x14ac:dyDescent="0.25">
      <c r="A37" s="29" t="s">
        <v>168</v>
      </c>
      <c r="B37" s="20" t="s">
        <v>183</v>
      </c>
      <c r="C37" s="30" t="s">
        <v>62</v>
      </c>
      <c r="D37" s="9" t="s">
        <v>107</v>
      </c>
      <c r="E37" s="7">
        <v>210</v>
      </c>
      <c r="F37" s="7">
        <v>1</v>
      </c>
      <c r="G37" s="7">
        <v>169</v>
      </c>
      <c r="H37" s="7">
        <v>93</v>
      </c>
      <c r="I37" s="8">
        <v>1</v>
      </c>
      <c r="J37" s="13">
        <f t="shared" si="2"/>
        <v>472</v>
      </c>
      <c r="K37" s="14">
        <f t="shared" si="3"/>
        <v>2</v>
      </c>
      <c r="L37" s="9">
        <v>2015</v>
      </c>
    </row>
    <row r="38" spans="1:12" x14ac:dyDescent="0.25">
      <c r="A38" s="21" t="s">
        <v>168</v>
      </c>
      <c r="B38" s="22" t="s">
        <v>183</v>
      </c>
      <c r="C38" s="23" t="s">
        <v>63</v>
      </c>
      <c r="D38" s="9"/>
      <c r="E38" s="7"/>
      <c r="F38" s="7"/>
      <c r="G38" s="7"/>
      <c r="H38" s="7"/>
      <c r="I38" s="8"/>
      <c r="J38" s="13">
        <f t="shared" si="2"/>
        <v>0</v>
      </c>
      <c r="K38" s="14">
        <f t="shared" si="3"/>
        <v>0</v>
      </c>
      <c r="L38" s="9"/>
    </row>
    <row r="39" spans="1:12" x14ac:dyDescent="0.25">
      <c r="A39" s="27" t="s">
        <v>180</v>
      </c>
      <c r="B39" s="19" t="s">
        <v>183</v>
      </c>
      <c r="C39" s="28" t="s">
        <v>181</v>
      </c>
      <c r="D39" s="9" t="s">
        <v>9</v>
      </c>
      <c r="E39" s="7">
        <v>504</v>
      </c>
      <c r="F39" s="7">
        <v>30</v>
      </c>
      <c r="G39" s="7">
        <v>281</v>
      </c>
      <c r="H39" s="7">
        <v>252</v>
      </c>
      <c r="I39" s="8">
        <v>11</v>
      </c>
      <c r="J39" s="13">
        <f t="shared" si="2"/>
        <v>1037</v>
      </c>
      <c r="K39" s="14">
        <f t="shared" si="3"/>
        <v>41</v>
      </c>
      <c r="L39" s="9">
        <v>2006</v>
      </c>
    </row>
    <row r="40" spans="1:12" x14ac:dyDescent="0.25">
      <c r="A40" s="21" t="s">
        <v>180</v>
      </c>
      <c r="B40" s="22" t="s">
        <v>183</v>
      </c>
      <c r="C40" s="23" t="s">
        <v>182</v>
      </c>
      <c r="D40" s="9" t="s">
        <v>88</v>
      </c>
      <c r="E40" s="7">
        <v>549</v>
      </c>
      <c r="F40" s="7">
        <v>68</v>
      </c>
      <c r="G40" s="7">
        <v>290</v>
      </c>
      <c r="H40" s="7">
        <v>276</v>
      </c>
      <c r="I40" s="8">
        <v>37</v>
      </c>
      <c r="J40" s="13">
        <f t="shared" si="2"/>
        <v>1115</v>
      </c>
      <c r="K40" s="14">
        <f t="shared" si="3"/>
        <v>105</v>
      </c>
      <c r="L40" s="9">
        <v>2009</v>
      </c>
    </row>
    <row r="41" spans="1:12" x14ac:dyDescent="0.25">
      <c r="A41" s="21" t="s">
        <v>180</v>
      </c>
      <c r="B41" s="22" t="s">
        <v>183</v>
      </c>
      <c r="C41" s="23" t="s">
        <v>168</v>
      </c>
      <c r="D41" s="9"/>
      <c r="E41" s="7"/>
      <c r="F41" s="7"/>
      <c r="G41" s="7"/>
      <c r="H41" s="7"/>
      <c r="I41" s="8"/>
      <c r="J41" s="13">
        <f t="shared" si="2"/>
        <v>0</v>
      </c>
      <c r="K41" s="14">
        <f t="shared" si="3"/>
        <v>0</v>
      </c>
      <c r="L41" s="9"/>
    </row>
    <row r="42" spans="1:12" x14ac:dyDescent="0.25">
      <c r="A42" s="21" t="s">
        <v>180</v>
      </c>
      <c r="B42" s="22" t="s">
        <v>183</v>
      </c>
      <c r="C42" s="23" t="s">
        <v>172</v>
      </c>
      <c r="D42" s="9" t="s">
        <v>4</v>
      </c>
      <c r="E42" s="7">
        <v>545</v>
      </c>
      <c r="F42" s="7">
        <v>57</v>
      </c>
      <c r="G42" s="7">
        <v>287</v>
      </c>
      <c r="H42" s="7">
        <v>275</v>
      </c>
      <c r="I42" s="8">
        <v>28</v>
      </c>
      <c r="J42" s="13">
        <f t="shared" si="2"/>
        <v>1107</v>
      </c>
      <c r="K42" s="14" t="s">
        <v>145</v>
      </c>
      <c r="L42" s="9">
        <v>2015</v>
      </c>
    </row>
    <row r="43" spans="1:12" x14ac:dyDescent="0.25">
      <c r="A43" s="21" t="s">
        <v>180</v>
      </c>
      <c r="B43" s="22" t="s">
        <v>183</v>
      </c>
      <c r="C43" s="23" t="s">
        <v>174</v>
      </c>
      <c r="D43" s="9"/>
      <c r="E43" s="7"/>
      <c r="F43" s="7"/>
      <c r="G43" s="7"/>
      <c r="H43" s="7"/>
      <c r="I43" s="8"/>
      <c r="J43" s="13">
        <f t="shared" si="2"/>
        <v>0</v>
      </c>
      <c r="K43" s="14">
        <f>F43+I43</f>
        <v>0</v>
      </c>
      <c r="L43" s="9"/>
    </row>
    <row r="44" spans="1:12" x14ac:dyDescent="0.25">
      <c r="A44" s="27" t="s">
        <v>169</v>
      </c>
      <c r="B44" s="19" t="s">
        <v>183</v>
      </c>
      <c r="C44" s="28" t="s">
        <v>67</v>
      </c>
      <c r="D44" s="9" t="s">
        <v>190</v>
      </c>
      <c r="E44" s="7">
        <v>416</v>
      </c>
      <c r="F44" s="7">
        <v>13</v>
      </c>
      <c r="G44" s="7"/>
      <c r="H44" s="7">
        <v>446</v>
      </c>
      <c r="I44" s="8">
        <v>6</v>
      </c>
      <c r="J44" s="13">
        <v>567</v>
      </c>
      <c r="K44" s="14">
        <v>1</v>
      </c>
      <c r="L44" s="9">
        <v>2016</v>
      </c>
    </row>
    <row r="45" spans="1:12" x14ac:dyDescent="0.25">
      <c r="A45" s="24" t="s">
        <v>169</v>
      </c>
      <c r="B45" s="25" t="s">
        <v>183</v>
      </c>
      <c r="C45" s="26" t="s">
        <v>64</v>
      </c>
      <c r="D45" s="9"/>
      <c r="E45" s="7"/>
      <c r="F45" s="7"/>
      <c r="G45" s="7"/>
      <c r="H45" s="7"/>
      <c r="I45" s="8"/>
      <c r="J45" s="13">
        <f>E45+G45+H45</f>
        <v>0</v>
      </c>
      <c r="K45" s="14">
        <f t="shared" ref="K45:K52" si="4">F45+I45</f>
        <v>0</v>
      </c>
      <c r="L45" s="9"/>
    </row>
    <row r="46" spans="1:12" x14ac:dyDescent="0.25">
      <c r="A46" s="27" t="s">
        <v>169</v>
      </c>
      <c r="B46" s="19" t="s">
        <v>183</v>
      </c>
      <c r="C46" s="28" t="s">
        <v>66</v>
      </c>
      <c r="D46" s="9" t="s">
        <v>199</v>
      </c>
      <c r="E46" s="7">
        <v>497</v>
      </c>
      <c r="F46" s="7">
        <v>17</v>
      </c>
      <c r="G46" s="7"/>
      <c r="H46" s="7">
        <v>510</v>
      </c>
      <c r="I46" s="8">
        <v>10</v>
      </c>
      <c r="J46" s="13">
        <f>E46+G46+H46</f>
        <v>1007</v>
      </c>
      <c r="K46" s="14">
        <f t="shared" si="4"/>
        <v>27</v>
      </c>
      <c r="L46" s="9">
        <v>2016</v>
      </c>
    </row>
    <row r="47" spans="1:12" x14ac:dyDescent="0.25">
      <c r="A47" s="24" t="s">
        <v>169</v>
      </c>
      <c r="B47" s="25" t="s">
        <v>183</v>
      </c>
      <c r="C47" s="26" t="s">
        <v>61</v>
      </c>
      <c r="D47" s="9" t="s">
        <v>157</v>
      </c>
      <c r="E47" s="7">
        <v>347</v>
      </c>
      <c r="F47" s="7">
        <v>4</v>
      </c>
      <c r="G47" s="7">
        <v>184</v>
      </c>
      <c r="H47" s="7">
        <v>199</v>
      </c>
      <c r="I47" s="8">
        <v>4</v>
      </c>
      <c r="J47" s="13">
        <f>E47+G47+H47</f>
        <v>730</v>
      </c>
      <c r="K47" s="14">
        <f t="shared" si="4"/>
        <v>8</v>
      </c>
      <c r="L47" s="9">
        <v>2008</v>
      </c>
    </row>
    <row r="48" spans="1:12" x14ac:dyDescent="0.25">
      <c r="A48" s="29" t="s">
        <v>170</v>
      </c>
      <c r="B48" s="20" t="s">
        <v>183</v>
      </c>
      <c r="C48" s="30" t="s">
        <v>67</v>
      </c>
      <c r="D48" s="9" t="s">
        <v>189</v>
      </c>
      <c r="E48" s="7">
        <v>348</v>
      </c>
      <c r="F48" s="7">
        <v>4</v>
      </c>
      <c r="G48" s="7">
        <v>228</v>
      </c>
      <c r="H48" s="7">
        <v>143</v>
      </c>
      <c r="I48" s="8">
        <v>1</v>
      </c>
      <c r="J48" s="13">
        <f>E48+G48+H48</f>
        <v>719</v>
      </c>
      <c r="K48" s="14">
        <f t="shared" si="4"/>
        <v>5</v>
      </c>
      <c r="L48" s="9">
        <v>2006</v>
      </c>
    </row>
    <row r="49" spans="1:12" x14ac:dyDescent="0.25">
      <c r="A49" s="21" t="s">
        <v>170</v>
      </c>
      <c r="B49" s="22" t="s">
        <v>183</v>
      </c>
      <c r="C49" s="23" t="s">
        <v>64</v>
      </c>
      <c r="D49" s="9" t="s">
        <v>204</v>
      </c>
      <c r="E49" s="7">
        <v>472</v>
      </c>
      <c r="F49" s="7">
        <v>17</v>
      </c>
      <c r="G49" s="7"/>
      <c r="H49" s="7">
        <v>491</v>
      </c>
      <c r="I49" s="8">
        <v>3</v>
      </c>
      <c r="J49" s="13">
        <f>E49+G49+H49</f>
        <v>963</v>
      </c>
      <c r="K49" s="14">
        <f t="shared" si="4"/>
        <v>20</v>
      </c>
      <c r="L49" s="9">
        <v>2017</v>
      </c>
    </row>
    <row r="50" spans="1:12" x14ac:dyDescent="0.25">
      <c r="A50" s="29" t="s">
        <v>170</v>
      </c>
      <c r="B50" s="20" t="s">
        <v>183</v>
      </c>
      <c r="C50" s="30" t="s">
        <v>66</v>
      </c>
      <c r="D50" s="9" t="s">
        <v>198</v>
      </c>
      <c r="E50" s="7">
        <v>551</v>
      </c>
      <c r="F50" s="7">
        <v>76</v>
      </c>
      <c r="G50" s="7" t="s">
        <v>95</v>
      </c>
      <c r="H50" s="7">
        <v>566</v>
      </c>
      <c r="I50" s="8">
        <v>41</v>
      </c>
      <c r="J50" s="13">
        <v>1117</v>
      </c>
      <c r="K50" s="14">
        <f t="shared" si="4"/>
        <v>117</v>
      </c>
      <c r="L50" s="9">
        <v>2016</v>
      </c>
    </row>
    <row r="51" spans="1:12" ht="15.6" customHeight="1" x14ac:dyDescent="0.25">
      <c r="A51" s="21" t="s">
        <v>170</v>
      </c>
      <c r="B51" s="22" t="s">
        <v>183</v>
      </c>
      <c r="C51" s="23" t="s">
        <v>61</v>
      </c>
      <c r="D51" s="9" t="s">
        <v>156</v>
      </c>
      <c r="E51" s="7">
        <v>451</v>
      </c>
      <c r="F51" s="7">
        <v>5</v>
      </c>
      <c r="G51" s="7">
        <v>221</v>
      </c>
      <c r="H51" s="7">
        <v>230</v>
      </c>
      <c r="I51" s="8">
        <v>11</v>
      </c>
      <c r="J51" s="13">
        <f>E51+G51+H51</f>
        <v>902</v>
      </c>
      <c r="K51" s="14">
        <f t="shared" si="4"/>
        <v>16</v>
      </c>
      <c r="L51" s="9">
        <v>2006</v>
      </c>
    </row>
    <row r="52" spans="1:12" x14ac:dyDescent="0.25">
      <c r="A52" s="27" t="s">
        <v>171</v>
      </c>
      <c r="B52" s="19" t="s">
        <v>183</v>
      </c>
      <c r="C52" s="28" t="s">
        <v>67</v>
      </c>
      <c r="D52" s="9" t="s">
        <v>193</v>
      </c>
      <c r="E52" s="7">
        <v>180</v>
      </c>
      <c r="F52" s="7">
        <v>2</v>
      </c>
      <c r="G52" s="7"/>
      <c r="H52" s="7">
        <v>187</v>
      </c>
      <c r="I52" s="8">
        <v>0</v>
      </c>
      <c r="J52" s="13">
        <f>E52+G52+H52</f>
        <v>367</v>
      </c>
      <c r="K52" s="14">
        <f t="shared" si="4"/>
        <v>2</v>
      </c>
      <c r="L52" s="9">
        <v>2016</v>
      </c>
    </row>
    <row r="53" spans="1:12" x14ac:dyDescent="0.25">
      <c r="A53" s="24" t="s">
        <v>171</v>
      </c>
      <c r="B53" s="25" t="s">
        <v>183</v>
      </c>
      <c r="C53" s="26" t="s">
        <v>64</v>
      </c>
      <c r="D53" s="9" t="s">
        <v>23</v>
      </c>
      <c r="E53" s="7">
        <v>493</v>
      </c>
      <c r="F53" s="7">
        <v>28</v>
      </c>
      <c r="G53" s="7"/>
      <c r="H53" s="7"/>
      <c r="I53" s="8"/>
      <c r="J53" s="13">
        <v>1008</v>
      </c>
      <c r="K53" s="14">
        <v>42</v>
      </c>
      <c r="L53" s="9">
        <v>2014</v>
      </c>
    </row>
    <row r="54" spans="1:12" x14ac:dyDescent="0.25">
      <c r="A54" s="27" t="s">
        <v>171</v>
      </c>
      <c r="B54" s="19" t="s">
        <v>183</v>
      </c>
      <c r="C54" s="28" t="s">
        <v>66</v>
      </c>
      <c r="D54" s="9" t="s">
        <v>146</v>
      </c>
      <c r="E54" s="7">
        <v>507</v>
      </c>
      <c r="F54" s="7">
        <v>26</v>
      </c>
      <c r="G54" s="7"/>
      <c r="H54" s="7"/>
      <c r="I54" s="8"/>
      <c r="J54" s="13">
        <v>1047</v>
      </c>
      <c r="K54" s="14">
        <v>47</v>
      </c>
      <c r="L54" s="9">
        <v>2014</v>
      </c>
    </row>
    <row r="55" spans="1:12" ht="15" customHeight="1" x14ac:dyDescent="0.25">
      <c r="A55" s="24" t="s">
        <v>171</v>
      </c>
      <c r="B55" s="25" t="s">
        <v>183</v>
      </c>
      <c r="C55" s="26" t="s">
        <v>65</v>
      </c>
      <c r="D55" s="9"/>
      <c r="E55" s="7"/>
      <c r="F55" s="7"/>
      <c r="G55" s="7"/>
      <c r="H55" s="7"/>
      <c r="I55" s="8"/>
      <c r="J55" s="13">
        <f t="shared" ref="J55:J67" si="5">E55+G55+H55</f>
        <v>0</v>
      </c>
      <c r="K55" s="14">
        <f t="shared" ref="K55:K67" si="6">F55+I55</f>
        <v>0</v>
      </c>
      <c r="L55" s="9"/>
    </row>
    <row r="56" spans="1:12" x14ac:dyDescent="0.25">
      <c r="A56" s="27" t="s">
        <v>171</v>
      </c>
      <c r="B56" s="19" t="s">
        <v>183</v>
      </c>
      <c r="C56" s="28" t="s">
        <v>61</v>
      </c>
      <c r="D56" s="9"/>
      <c r="E56" s="7"/>
      <c r="F56" s="7"/>
      <c r="G56" s="7"/>
      <c r="H56" s="7"/>
      <c r="I56" s="8"/>
      <c r="J56" s="13">
        <f t="shared" si="5"/>
        <v>0</v>
      </c>
      <c r="K56" s="14">
        <f t="shared" si="6"/>
        <v>0</v>
      </c>
      <c r="L56" s="9"/>
    </row>
    <row r="57" spans="1:12" x14ac:dyDescent="0.25">
      <c r="A57" s="24" t="s">
        <v>171</v>
      </c>
      <c r="B57" s="25" t="s">
        <v>183</v>
      </c>
      <c r="C57" s="26" t="s">
        <v>62</v>
      </c>
      <c r="D57" s="9"/>
      <c r="E57" s="7"/>
      <c r="F57" s="7"/>
      <c r="G57" s="7"/>
      <c r="H57" s="7"/>
      <c r="I57" s="8"/>
      <c r="J57" s="13">
        <f t="shared" si="5"/>
        <v>0</v>
      </c>
      <c r="K57" s="14">
        <f t="shared" si="6"/>
        <v>0</v>
      </c>
      <c r="L57" s="9"/>
    </row>
    <row r="58" spans="1:12" x14ac:dyDescent="0.25">
      <c r="A58" s="27" t="s">
        <v>171</v>
      </c>
      <c r="B58" s="19" t="s">
        <v>183</v>
      </c>
      <c r="C58" s="28" t="s">
        <v>63</v>
      </c>
      <c r="D58" s="9"/>
      <c r="E58" s="7"/>
      <c r="F58" s="7"/>
      <c r="G58" s="7"/>
      <c r="H58" s="7"/>
      <c r="I58" s="8"/>
      <c r="J58" s="13">
        <f t="shared" si="5"/>
        <v>0</v>
      </c>
      <c r="K58" s="14">
        <f t="shared" si="6"/>
        <v>0</v>
      </c>
      <c r="L58" s="9"/>
    </row>
    <row r="59" spans="1:12" x14ac:dyDescent="0.25">
      <c r="A59" s="21" t="s">
        <v>172</v>
      </c>
      <c r="B59" s="22" t="s">
        <v>183</v>
      </c>
      <c r="C59" s="23" t="s">
        <v>67</v>
      </c>
      <c r="D59" s="9" t="s">
        <v>29</v>
      </c>
      <c r="E59" s="7">
        <v>426</v>
      </c>
      <c r="F59" s="7">
        <v>10</v>
      </c>
      <c r="G59" s="7">
        <v>250</v>
      </c>
      <c r="H59" s="7">
        <v>218</v>
      </c>
      <c r="I59" s="8">
        <v>8</v>
      </c>
      <c r="J59" s="13">
        <f t="shared" si="5"/>
        <v>894</v>
      </c>
      <c r="K59" s="14">
        <f t="shared" si="6"/>
        <v>18</v>
      </c>
      <c r="L59" s="9">
        <v>2011</v>
      </c>
    </row>
    <row r="60" spans="1:12" x14ac:dyDescent="0.25">
      <c r="A60" s="29" t="s">
        <v>172</v>
      </c>
      <c r="B60" s="20" t="s">
        <v>183</v>
      </c>
      <c r="C60" s="30" t="s">
        <v>64</v>
      </c>
      <c r="D60" s="9" t="s">
        <v>203</v>
      </c>
      <c r="E60" s="7">
        <v>510</v>
      </c>
      <c r="F60" s="7">
        <v>26</v>
      </c>
      <c r="G60" s="7"/>
      <c r="H60" s="7">
        <v>542</v>
      </c>
      <c r="I60" s="8">
        <v>11</v>
      </c>
      <c r="J60" s="13">
        <f t="shared" si="5"/>
        <v>1052</v>
      </c>
      <c r="K60" s="14">
        <f t="shared" si="6"/>
        <v>37</v>
      </c>
      <c r="L60" s="9">
        <v>2017</v>
      </c>
    </row>
    <row r="61" spans="1:12" x14ac:dyDescent="0.25">
      <c r="A61" s="21" t="s">
        <v>172</v>
      </c>
      <c r="B61" s="22" t="s">
        <v>183</v>
      </c>
      <c r="C61" s="23" t="s">
        <v>66</v>
      </c>
      <c r="D61" s="9" t="s">
        <v>113</v>
      </c>
      <c r="E61" s="7">
        <v>546</v>
      </c>
      <c r="F61" s="7">
        <v>54</v>
      </c>
      <c r="G61" s="7">
        <v>285</v>
      </c>
      <c r="H61" s="7">
        <v>274</v>
      </c>
      <c r="I61" s="8">
        <v>34</v>
      </c>
      <c r="J61" s="13">
        <f t="shared" si="5"/>
        <v>1105</v>
      </c>
      <c r="K61" s="14">
        <f t="shared" si="6"/>
        <v>88</v>
      </c>
      <c r="L61" s="9">
        <v>2016</v>
      </c>
    </row>
    <row r="62" spans="1:12" x14ac:dyDescent="0.25">
      <c r="A62" s="21" t="s">
        <v>172</v>
      </c>
      <c r="B62" s="22" t="s">
        <v>183</v>
      </c>
      <c r="C62" s="23" t="s">
        <v>61</v>
      </c>
      <c r="D62" s="9" t="s">
        <v>205</v>
      </c>
      <c r="E62" s="7">
        <v>460</v>
      </c>
      <c r="F62" s="7">
        <v>13</v>
      </c>
      <c r="G62" s="7"/>
      <c r="H62" s="7">
        <v>495</v>
      </c>
      <c r="I62" s="8">
        <v>9</v>
      </c>
      <c r="J62" s="13">
        <f t="shared" si="5"/>
        <v>955</v>
      </c>
      <c r="K62" s="14">
        <f t="shared" si="6"/>
        <v>22</v>
      </c>
      <c r="L62" s="9">
        <v>2017</v>
      </c>
    </row>
    <row r="63" spans="1:12" x14ac:dyDescent="0.25">
      <c r="A63" s="29" t="s">
        <v>172</v>
      </c>
      <c r="B63" s="20" t="s">
        <v>183</v>
      </c>
      <c r="C63" s="30" t="s">
        <v>62</v>
      </c>
      <c r="D63" s="9"/>
      <c r="E63" s="7"/>
      <c r="F63" s="7"/>
      <c r="G63" s="7"/>
      <c r="H63" s="7"/>
      <c r="I63" s="8"/>
      <c r="J63" s="13">
        <f t="shared" si="5"/>
        <v>0</v>
      </c>
      <c r="K63" s="14">
        <f t="shared" si="6"/>
        <v>0</v>
      </c>
      <c r="L63" s="9"/>
    </row>
    <row r="64" spans="1:12" x14ac:dyDescent="0.25">
      <c r="A64" s="21" t="s">
        <v>172</v>
      </c>
      <c r="B64" s="22" t="s">
        <v>183</v>
      </c>
      <c r="C64" s="23" t="s">
        <v>63</v>
      </c>
      <c r="D64" s="9"/>
      <c r="E64" s="7"/>
      <c r="F64" s="7"/>
      <c r="G64" s="7"/>
      <c r="H64" s="7"/>
      <c r="I64" s="8"/>
      <c r="J64" s="13">
        <f t="shared" si="5"/>
        <v>0</v>
      </c>
      <c r="K64" s="14">
        <f t="shared" si="6"/>
        <v>0</v>
      </c>
      <c r="L64" s="9"/>
    </row>
    <row r="65" spans="1:12" x14ac:dyDescent="0.25">
      <c r="A65" s="29" t="s">
        <v>179</v>
      </c>
      <c r="B65" s="20" t="s">
        <v>183</v>
      </c>
      <c r="C65" s="30" t="s">
        <v>65</v>
      </c>
      <c r="D65" s="9"/>
      <c r="E65" s="7"/>
      <c r="F65" s="7"/>
      <c r="G65" s="7"/>
      <c r="H65" s="7"/>
      <c r="I65" s="8"/>
      <c r="J65" s="13">
        <f t="shared" si="5"/>
        <v>0</v>
      </c>
      <c r="K65" s="14">
        <f t="shared" si="6"/>
        <v>0</v>
      </c>
      <c r="L65" s="9"/>
    </row>
    <row r="66" spans="1:12" x14ac:dyDescent="0.25">
      <c r="A66" s="24" t="s">
        <v>173</v>
      </c>
      <c r="B66" s="25" t="s">
        <v>183</v>
      </c>
      <c r="C66" s="26" t="s">
        <v>67</v>
      </c>
      <c r="D66" s="9"/>
      <c r="E66" s="7"/>
      <c r="F66" s="7"/>
      <c r="G66" s="7"/>
      <c r="H66" s="7"/>
      <c r="I66" s="8"/>
      <c r="J66" s="13">
        <f t="shared" si="5"/>
        <v>0</v>
      </c>
      <c r="K66" s="14">
        <f t="shared" si="6"/>
        <v>0</v>
      </c>
      <c r="L66" s="9"/>
    </row>
    <row r="67" spans="1:12" x14ac:dyDescent="0.25">
      <c r="A67" s="27" t="s">
        <v>173</v>
      </c>
      <c r="B67" s="19" t="s">
        <v>183</v>
      </c>
      <c r="C67" s="28" t="s">
        <v>184</v>
      </c>
      <c r="D67" s="9"/>
      <c r="E67" s="7"/>
      <c r="F67" s="7"/>
      <c r="G67" s="7"/>
      <c r="H67" s="7"/>
      <c r="I67" s="8"/>
      <c r="J67" s="13">
        <f t="shared" si="5"/>
        <v>0</v>
      </c>
      <c r="K67" s="14">
        <f t="shared" si="6"/>
        <v>0</v>
      </c>
      <c r="L67" s="9"/>
    </row>
    <row r="68" spans="1:12" x14ac:dyDescent="0.25">
      <c r="A68" s="24" t="s">
        <v>173</v>
      </c>
      <c r="B68" s="25" t="s">
        <v>183</v>
      </c>
      <c r="C68" s="26" t="s">
        <v>66</v>
      </c>
      <c r="D68" s="9" t="s">
        <v>85</v>
      </c>
      <c r="E68" s="7">
        <v>496</v>
      </c>
      <c r="F68" s="7">
        <v>22</v>
      </c>
      <c r="G68" s="7"/>
      <c r="H68" s="7"/>
      <c r="I68" s="8"/>
      <c r="J68" s="13">
        <v>1015</v>
      </c>
      <c r="K68" s="14">
        <v>28</v>
      </c>
      <c r="L68" s="9">
        <v>2014</v>
      </c>
    </row>
    <row r="69" spans="1:12" ht="15" customHeight="1" x14ac:dyDescent="0.25">
      <c r="A69" s="27" t="s">
        <v>173</v>
      </c>
      <c r="B69" s="19" t="s">
        <v>183</v>
      </c>
      <c r="C69" s="28" t="s">
        <v>65</v>
      </c>
      <c r="D69" s="9"/>
      <c r="E69" s="7"/>
      <c r="F69" s="7"/>
      <c r="G69" s="7"/>
      <c r="H69" s="7"/>
      <c r="I69" s="8"/>
      <c r="J69" s="13">
        <f t="shared" ref="J69:J74" si="7">E69+G69+H69</f>
        <v>0</v>
      </c>
      <c r="K69" s="14">
        <f t="shared" ref="K69:K102" si="8">F69+I69</f>
        <v>0</v>
      </c>
      <c r="L69" s="9"/>
    </row>
    <row r="70" spans="1:12" x14ac:dyDescent="0.25">
      <c r="A70" s="24" t="s">
        <v>173</v>
      </c>
      <c r="B70" s="25" t="s">
        <v>183</v>
      </c>
      <c r="C70" s="26" t="s">
        <v>61</v>
      </c>
      <c r="D70" s="9"/>
      <c r="E70" s="7"/>
      <c r="F70" s="7"/>
      <c r="G70" s="7"/>
      <c r="H70" s="7"/>
      <c r="I70" s="8"/>
      <c r="J70" s="13">
        <f t="shared" si="7"/>
        <v>0</v>
      </c>
      <c r="K70" s="14">
        <f t="shared" si="8"/>
        <v>0</v>
      </c>
      <c r="L70" s="9"/>
    </row>
    <row r="71" spans="1:12" x14ac:dyDescent="0.25">
      <c r="A71" s="27" t="s">
        <v>173</v>
      </c>
      <c r="B71" s="19" t="s">
        <v>183</v>
      </c>
      <c r="C71" s="28" t="s">
        <v>62</v>
      </c>
      <c r="D71" s="9"/>
      <c r="E71" s="7"/>
      <c r="F71" s="7"/>
      <c r="G71" s="7"/>
      <c r="H71" s="7"/>
      <c r="I71" s="8"/>
      <c r="J71" s="13">
        <f t="shared" si="7"/>
        <v>0</v>
      </c>
      <c r="K71" s="14">
        <f t="shared" si="8"/>
        <v>0</v>
      </c>
      <c r="L71" s="9"/>
    </row>
    <row r="72" spans="1:12" x14ac:dyDescent="0.25">
      <c r="A72" s="24" t="s">
        <v>173</v>
      </c>
      <c r="B72" s="25" t="s">
        <v>183</v>
      </c>
      <c r="C72" s="26" t="s">
        <v>63</v>
      </c>
      <c r="D72" s="9"/>
      <c r="E72" s="7"/>
      <c r="F72" s="7"/>
      <c r="G72" s="7"/>
      <c r="H72" s="7"/>
      <c r="I72" s="8"/>
      <c r="J72" s="13">
        <f t="shared" si="7"/>
        <v>0</v>
      </c>
      <c r="K72" s="14">
        <f t="shared" si="8"/>
        <v>0</v>
      </c>
      <c r="L72" s="9"/>
    </row>
    <row r="73" spans="1:12" x14ac:dyDescent="0.25">
      <c r="A73" s="29" t="s">
        <v>174</v>
      </c>
      <c r="B73" s="20" t="s">
        <v>183</v>
      </c>
      <c r="C73" s="30" t="s">
        <v>67</v>
      </c>
      <c r="D73" s="9"/>
      <c r="E73" s="7"/>
      <c r="F73" s="7"/>
      <c r="G73" s="7"/>
      <c r="H73" s="7"/>
      <c r="I73" s="8"/>
      <c r="J73" s="13">
        <f t="shared" si="7"/>
        <v>0</v>
      </c>
      <c r="K73" s="14">
        <f t="shared" si="8"/>
        <v>0</v>
      </c>
      <c r="L73" s="9"/>
    </row>
    <row r="74" spans="1:12" x14ac:dyDescent="0.25">
      <c r="A74" s="21" t="s">
        <v>174</v>
      </c>
      <c r="B74" s="22" t="s">
        <v>183</v>
      </c>
      <c r="C74" s="23" t="s">
        <v>64</v>
      </c>
      <c r="D74" s="9" t="s">
        <v>128</v>
      </c>
      <c r="E74" s="7">
        <v>505</v>
      </c>
      <c r="F74" s="7">
        <v>26</v>
      </c>
      <c r="G74" s="7"/>
      <c r="H74" s="7">
        <v>537</v>
      </c>
      <c r="I74" s="8">
        <v>12</v>
      </c>
      <c r="J74" s="13">
        <f t="shared" si="7"/>
        <v>1042</v>
      </c>
      <c r="K74" s="14">
        <f t="shared" si="8"/>
        <v>38</v>
      </c>
      <c r="L74" s="9">
        <v>2016</v>
      </c>
    </row>
    <row r="75" spans="1:12" x14ac:dyDescent="0.25">
      <c r="A75" s="29" t="s">
        <v>174</v>
      </c>
      <c r="B75" s="20" t="s">
        <v>183</v>
      </c>
      <c r="C75" s="30" t="s">
        <v>66</v>
      </c>
      <c r="D75" s="9" t="s">
        <v>192</v>
      </c>
      <c r="E75" s="7">
        <v>535</v>
      </c>
      <c r="F75" s="7">
        <v>59</v>
      </c>
      <c r="G75" s="7"/>
      <c r="H75" s="7">
        <v>551</v>
      </c>
      <c r="I75" s="8">
        <v>21</v>
      </c>
      <c r="J75" s="13">
        <f>E75+H75</f>
        <v>1086</v>
      </c>
      <c r="K75" s="14">
        <f t="shared" si="8"/>
        <v>80</v>
      </c>
      <c r="L75" s="9">
        <v>2016</v>
      </c>
    </row>
    <row r="76" spans="1:12" x14ac:dyDescent="0.25">
      <c r="A76" s="21" t="s">
        <v>174</v>
      </c>
      <c r="B76" s="22" t="s">
        <v>183</v>
      </c>
      <c r="C76" s="23" t="s">
        <v>65</v>
      </c>
      <c r="D76" s="9"/>
      <c r="E76" s="7"/>
      <c r="F76" s="7"/>
      <c r="G76" s="7"/>
      <c r="H76" s="7"/>
      <c r="I76" s="8"/>
      <c r="J76" s="13">
        <f t="shared" ref="J76:J95" si="9">E76+G76+H76</f>
        <v>0</v>
      </c>
      <c r="K76" s="14">
        <f t="shared" si="8"/>
        <v>0</v>
      </c>
      <c r="L76" s="9"/>
    </row>
    <row r="77" spans="1:12" x14ac:dyDescent="0.25">
      <c r="A77" s="21" t="s">
        <v>174</v>
      </c>
      <c r="B77" s="22" t="s">
        <v>183</v>
      </c>
      <c r="C77" s="23" t="s">
        <v>61</v>
      </c>
      <c r="D77" s="9"/>
      <c r="E77" s="7"/>
      <c r="F77" s="7"/>
      <c r="G77" s="7"/>
      <c r="H77" s="7"/>
      <c r="I77" s="8"/>
      <c r="J77" s="13">
        <f t="shared" si="9"/>
        <v>0</v>
      </c>
      <c r="K77" s="14">
        <f t="shared" si="8"/>
        <v>0</v>
      </c>
      <c r="L77" s="9"/>
    </row>
    <row r="78" spans="1:12" x14ac:dyDescent="0.25">
      <c r="A78" s="21" t="s">
        <v>174</v>
      </c>
      <c r="B78" s="22" t="s">
        <v>183</v>
      </c>
      <c r="C78" s="23" t="s">
        <v>62</v>
      </c>
      <c r="D78" s="9" t="s">
        <v>108</v>
      </c>
      <c r="E78" s="7">
        <v>235</v>
      </c>
      <c r="F78" s="7">
        <v>0</v>
      </c>
      <c r="G78" s="7">
        <v>188</v>
      </c>
      <c r="H78" s="7">
        <v>112</v>
      </c>
      <c r="I78" s="8">
        <v>0</v>
      </c>
      <c r="J78" s="13">
        <f t="shared" si="9"/>
        <v>535</v>
      </c>
      <c r="K78" s="14">
        <f t="shared" si="8"/>
        <v>0</v>
      </c>
      <c r="L78" s="9">
        <v>2015</v>
      </c>
    </row>
    <row r="79" spans="1:12" x14ac:dyDescent="0.25">
      <c r="A79" s="29" t="s">
        <v>174</v>
      </c>
      <c r="B79" s="20" t="s">
        <v>183</v>
      </c>
      <c r="C79" s="30" t="s">
        <v>63</v>
      </c>
      <c r="D79" s="9"/>
      <c r="E79" s="7"/>
      <c r="F79" s="7"/>
      <c r="G79" s="7"/>
      <c r="H79" s="7"/>
      <c r="I79" s="8"/>
      <c r="J79" s="13">
        <f t="shared" si="9"/>
        <v>0</v>
      </c>
      <c r="K79" s="14">
        <f t="shared" si="8"/>
        <v>0</v>
      </c>
      <c r="L79" s="9"/>
    </row>
    <row r="80" spans="1:12" x14ac:dyDescent="0.25">
      <c r="A80" s="24" t="s">
        <v>175</v>
      </c>
      <c r="B80" s="25" t="s">
        <v>183</v>
      </c>
      <c r="C80" s="26" t="s">
        <v>67</v>
      </c>
      <c r="D80" s="9" t="s">
        <v>194</v>
      </c>
      <c r="E80" s="7">
        <v>219</v>
      </c>
      <c r="F80" s="7">
        <v>1</v>
      </c>
      <c r="G80" s="7"/>
      <c r="H80" s="7">
        <v>286</v>
      </c>
      <c r="I80" s="8">
        <v>0</v>
      </c>
      <c r="J80" s="13">
        <f t="shared" si="9"/>
        <v>505</v>
      </c>
      <c r="K80" s="14">
        <f t="shared" si="8"/>
        <v>1</v>
      </c>
      <c r="L80" s="9">
        <v>2016</v>
      </c>
    </row>
    <row r="81" spans="1:12" x14ac:dyDescent="0.25">
      <c r="A81" s="27" t="s">
        <v>175</v>
      </c>
      <c r="B81" s="19" t="s">
        <v>183</v>
      </c>
      <c r="C81" s="28" t="s">
        <v>64</v>
      </c>
      <c r="D81" s="9" t="s">
        <v>161</v>
      </c>
      <c r="E81" s="7">
        <v>502</v>
      </c>
      <c r="F81" s="7">
        <v>19</v>
      </c>
      <c r="G81" s="7">
        <v>277</v>
      </c>
      <c r="H81" s="7">
        <v>254</v>
      </c>
      <c r="I81" s="8">
        <v>15</v>
      </c>
      <c r="J81" s="13">
        <f t="shared" si="9"/>
        <v>1033</v>
      </c>
      <c r="K81" s="14">
        <f t="shared" si="8"/>
        <v>34</v>
      </c>
      <c r="L81" s="9">
        <v>2011</v>
      </c>
    </row>
    <row r="82" spans="1:12" x14ac:dyDescent="0.25">
      <c r="A82" s="24" t="s">
        <v>175</v>
      </c>
      <c r="B82" s="25" t="s">
        <v>183</v>
      </c>
      <c r="C82" s="26" t="s">
        <v>66</v>
      </c>
      <c r="D82" s="9" t="s">
        <v>149</v>
      </c>
      <c r="E82" s="7">
        <v>490</v>
      </c>
      <c r="F82" s="7">
        <v>24</v>
      </c>
      <c r="G82" s="7">
        <v>286</v>
      </c>
      <c r="H82" s="7">
        <v>257</v>
      </c>
      <c r="I82" s="8">
        <v>18</v>
      </c>
      <c r="J82" s="13">
        <f t="shared" si="9"/>
        <v>1033</v>
      </c>
      <c r="K82" s="14">
        <f t="shared" si="8"/>
        <v>42</v>
      </c>
      <c r="L82" s="9">
        <v>2009</v>
      </c>
    </row>
    <row r="83" spans="1:12" x14ac:dyDescent="0.25">
      <c r="A83" s="27" t="s">
        <v>175</v>
      </c>
      <c r="B83" s="19" t="s">
        <v>183</v>
      </c>
      <c r="C83" s="28" t="s">
        <v>61</v>
      </c>
      <c r="D83" s="9" t="s">
        <v>153</v>
      </c>
      <c r="E83" s="7">
        <v>385</v>
      </c>
      <c r="F83" s="7">
        <v>3</v>
      </c>
      <c r="G83" s="7">
        <v>247</v>
      </c>
      <c r="H83" s="7">
        <v>159</v>
      </c>
      <c r="I83" s="8">
        <v>2</v>
      </c>
      <c r="J83" s="13">
        <f t="shared" si="9"/>
        <v>791</v>
      </c>
      <c r="K83" s="14">
        <f t="shared" si="8"/>
        <v>5</v>
      </c>
      <c r="L83" s="9">
        <v>2008</v>
      </c>
    </row>
    <row r="84" spans="1:12" ht="15" customHeight="1" x14ac:dyDescent="0.25">
      <c r="A84" s="21" t="s">
        <v>176</v>
      </c>
      <c r="B84" s="22" t="s">
        <v>183</v>
      </c>
      <c r="C84" s="23" t="s">
        <v>67</v>
      </c>
      <c r="D84" s="9" t="s">
        <v>187</v>
      </c>
      <c r="E84" s="7">
        <v>144</v>
      </c>
      <c r="F84" s="7">
        <v>0</v>
      </c>
      <c r="G84" s="7">
        <v>148</v>
      </c>
      <c r="H84" s="7">
        <v>84</v>
      </c>
      <c r="I84" s="8">
        <v>0</v>
      </c>
      <c r="J84" s="13">
        <f t="shared" si="9"/>
        <v>376</v>
      </c>
      <c r="K84" s="14">
        <f t="shared" si="8"/>
        <v>0</v>
      </c>
      <c r="L84" s="9">
        <v>2015</v>
      </c>
    </row>
    <row r="85" spans="1:12" x14ac:dyDescent="0.25">
      <c r="A85" s="29" t="s">
        <v>176</v>
      </c>
      <c r="B85" s="20" t="s">
        <v>183</v>
      </c>
      <c r="C85" s="30" t="s">
        <v>64</v>
      </c>
      <c r="D85" s="9" t="s">
        <v>160</v>
      </c>
      <c r="E85" s="7">
        <v>512</v>
      </c>
      <c r="F85" s="7">
        <v>31</v>
      </c>
      <c r="G85" s="7">
        <v>284</v>
      </c>
      <c r="H85" s="7">
        <v>265</v>
      </c>
      <c r="I85" s="8">
        <v>9</v>
      </c>
      <c r="J85" s="13">
        <f t="shared" si="9"/>
        <v>1061</v>
      </c>
      <c r="K85" s="14">
        <f t="shared" si="8"/>
        <v>40</v>
      </c>
      <c r="L85" s="9">
        <v>2009</v>
      </c>
    </row>
    <row r="86" spans="1:12" x14ac:dyDescent="0.25">
      <c r="A86" s="21" t="s">
        <v>176</v>
      </c>
      <c r="B86" s="22" t="s">
        <v>183</v>
      </c>
      <c r="C86" s="23" t="s">
        <v>66</v>
      </c>
      <c r="D86" s="9" t="s">
        <v>10</v>
      </c>
      <c r="E86" s="7">
        <v>543</v>
      </c>
      <c r="F86" s="7">
        <v>54</v>
      </c>
      <c r="G86" s="7">
        <v>289</v>
      </c>
      <c r="H86" s="7">
        <v>276</v>
      </c>
      <c r="I86" s="8">
        <v>30</v>
      </c>
      <c r="J86" s="13">
        <f t="shared" si="9"/>
        <v>1108</v>
      </c>
      <c r="K86" s="14">
        <f t="shared" si="8"/>
        <v>84</v>
      </c>
      <c r="L86" s="9">
        <v>2015</v>
      </c>
    </row>
    <row r="87" spans="1:12" x14ac:dyDescent="0.25">
      <c r="A87" s="29" t="s">
        <v>176</v>
      </c>
      <c r="B87" s="20" t="s">
        <v>183</v>
      </c>
      <c r="C87" s="30" t="s">
        <v>61</v>
      </c>
      <c r="D87" s="9" t="s">
        <v>152</v>
      </c>
      <c r="E87" s="7">
        <v>474</v>
      </c>
      <c r="F87" s="7">
        <v>17</v>
      </c>
      <c r="G87" s="7">
        <v>282</v>
      </c>
      <c r="H87" s="7">
        <v>242</v>
      </c>
      <c r="I87" s="8">
        <v>8</v>
      </c>
      <c r="J87" s="13">
        <f t="shared" si="9"/>
        <v>998</v>
      </c>
      <c r="K87" s="14">
        <f t="shared" si="8"/>
        <v>25</v>
      </c>
      <c r="L87" s="9">
        <v>2007</v>
      </c>
    </row>
    <row r="88" spans="1:12" x14ac:dyDescent="0.25">
      <c r="A88" s="24" t="s">
        <v>177</v>
      </c>
      <c r="B88" s="25" t="s">
        <v>183</v>
      </c>
      <c r="C88" s="26" t="s">
        <v>67</v>
      </c>
      <c r="D88" s="9" t="s">
        <v>131</v>
      </c>
      <c r="E88" s="7">
        <v>236</v>
      </c>
      <c r="F88" s="7">
        <v>4</v>
      </c>
      <c r="G88" s="7">
        <v>138</v>
      </c>
      <c r="H88" s="7">
        <v>103</v>
      </c>
      <c r="I88" s="8">
        <v>1</v>
      </c>
      <c r="J88" s="13">
        <f t="shared" si="9"/>
        <v>477</v>
      </c>
      <c r="K88" s="14">
        <f t="shared" si="8"/>
        <v>5</v>
      </c>
      <c r="L88" s="9">
        <v>2015</v>
      </c>
    </row>
    <row r="89" spans="1:12" x14ac:dyDescent="0.25">
      <c r="A89" s="27" t="s">
        <v>177</v>
      </c>
      <c r="B89" s="19" t="s">
        <v>183</v>
      </c>
      <c r="C89" s="28" t="s">
        <v>64</v>
      </c>
      <c r="D89" s="9" t="s">
        <v>100</v>
      </c>
      <c r="E89" s="7">
        <v>499</v>
      </c>
      <c r="F89" s="7">
        <v>20</v>
      </c>
      <c r="G89" s="7">
        <v>279</v>
      </c>
      <c r="H89" s="7">
        <v>246</v>
      </c>
      <c r="I89" s="8">
        <v>11</v>
      </c>
      <c r="J89" s="13">
        <f t="shared" si="9"/>
        <v>1024</v>
      </c>
      <c r="K89" s="14">
        <f t="shared" si="8"/>
        <v>31</v>
      </c>
      <c r="L89" s="9">
        <v>2009</v>
      </c>
    </row>
    <row r="90" spans="1:12" x14ac:dyDescent="0.25">
      <c r="A90" s="24" t="s">
        <v>177</v>
      </c>
      <c r="B90" s="25" t="s">
        <v>183</v>
      </c>
      <c r="C90" s="26" t="s">
        <v>66</v>
      </c>
      <c r="D90" s="9" t="s">
        <v>120</v>
      </c>
      <c r="E90" s="7">
        <v>519</v>
      </c>
      <c r="F90" s="7">
        <v>33</v>
      </c>
      <c r="G90" s="7">
        <v>284</v>
      </c>
      <c r="H90" s="7">
        <v>252</v>
      </c>
      <c r="I90" s="8">
        <v>14</v>
      </c>
      <c r="J90" s="13">
        <f t="shared" si="9"/>
        <v>1055</v>
      </c>
      <c r="K90" s="14">
        <f t="shared" si="8"/>
        <v>47</v>
      </c>
      <c r="L90" s="9">
        <v>2013</v>
      </c>
    </row>
    <row r="91" spans="1:12" x14ac:dyDescent="0.25">
      <c r="A91" s="27" t="s">
        <v>177</v>
      </c>
      <c r="B91" s="19" t="s">
        <v>183</v>
      </c>
      <c r="C91" s="28" t="s">
        <v>61</v>
      </c>
      <c r="D91" s="9" t="s">
        <v>154</v>
      </c>
      <c r="E91" s="7">
        <v>326</v>
      </c>
      <c r="F91" s="7">
        <v>4</v>
      </c>
      <c r="G91" s="7">
        <v>214</v>
      </c>
      <c r="H91" s="7">
        <v>189</v>
      </c>
      <c r="I91" s="8">
        <v>2</v>
      </c>
      <c r="J91" s="13">
        <f t="shared" si="9"/>
        <v>729</v>
      </c>
      <c r="K91" s="14">
        <f t="shared" si="8"/>
        <v>6</v>
      </c>
      <c r="L91" s="9">
        <v>2004</v>
      </c>
    </row>
    <row r="92" spans="1:12" x14ac:dyDescent="0.25">
      <c r="A92" s="21" t="s">
        <v>178</v>
      </c>
      <c r="B92" s="22" t="s">
        <v>183</v>
      </c>
      <c r="C92" s="23" t="s">
        <v>67</v>
      </c>
      <c r="D92" s="9" t="s">
        <v>188</v>
      </c>
      <c r="E92" s="7">
        <v>315</v>
      </c>
      <c r="F92" s="7">
        <v>1</v>
      </c>
      <c r="G92" s="7">
        <v>152</v>
      </c>
      <c r="H92" s="7">
        <v>154</v>
      </c>
      <c r="I92" s="8">
        <v>3</v>
      </c>
      <c r="J92" s="13">
        <f t="shared" si="9"/>
        <v>621</v>
      </c>
      <c r="K92" s="14">
        <f t="shared" si="8"/>
        <v>4</v>
      </c>
      <c r="L92" s="9">
        <v>2013</v>
      </c>
    </row>
    <row r="93" spans="1:12" x14ac:dyDescent="0.25">
      <c r="A93" s="29" t="s">
        <v>178</v>
      </c>
      <c r="B93" s="20" t="s">
        <v>183</v>
      </c>
      <c r="C93" s="30" t="s">
        <v>64</v>
      </c>
      <c r="D93" s="9" t="s">
        <v>162</v>
      </c>
      <c r="E93" s="7">
        <v>492</v>
      </c>
      <c r="F93" s="7">
        <v>20</v>
      </c>
      <c r="G93" s="7">
        <v>270</v>
      </c>
      <c r="H93" s="7">
        <v>245</v>
      </c>
      <c r="I93" s="8">
        <v>11</v>
      </c>
      <c r="J93" s="13">
        <f t="shared" si="9"/>
        <v>1007</v>
      </c>
      <c r="K93" s="14">
        <f t="shared" si="8"/>
        <v>31</v>
      </c>
      <c r="L93" s="9">
        <v>2011</v>
      </c>
    </row>
    <row r="94" spans="1:12" x14ac:dyDescent="0.25">
      <c r="A94" s="21" t="s">
        <v>178</v>
      </c>
      <c r="B94" s="22" t="s">
        <v>183</v>
      </c>
      <c r="C94" s="23" t="s">
        <v>66</v>
      </c>
      <c r="D94" s="9" t="s">
        <v>91</v>
      </c>
      <c r="E94" s="7">
        <v>527</v>
      </c>
      <c r="F94" s="7">
        <v>39</v>
      </c>
      <c r="G94" s="7">
        <v>288</v>
      </c>
      <c r="H94" s="7">
        <v>266</v>
      </c>
      <c r="I94" s="8">
        <v>17</v>
      </c>
      <c r="J94" s="13">
        <f t="shared" si="9"/>
        <v>1081</v>
      </c>
      <c r="K94" s="14">
        <f t="shared" si="8"/>
        <v>56</v>
      </c>
      <c r="L94" s="9">
        <v>2008</v>
      </c>
    </row>
    <row r="95" spans="1:12" x14ac:dyDescent="0.25">
      <c r="A95" s="21" t="s">
        <v>178</v>
      </c>
      <c r="B95" s="22" t="s">
        <v>183</v>
      </c>
      <c r="C95" s="23" t="s">
        <v>61</v>
      </c>
      <c r="D95" s="9" t="s">
        <v>152</v>
      </c>
      <c r="E95" s="7">
        <v>461</v>
      </c>
      <c r="F95" s="7">
        <v>11</v>
      </c>
      <c r="G95" s="7">
        <v>252</v>
      </c>
      <c r="H95" s="7">
        <v>228</v>
      </c>
      <c r="I95" s="8">
        <v>17</v>
      </c>
      <c r="J95" s="13">
        <f t="shared" si="9"/>
        <v>941</v>
      </c>
      <c r="K95" s="14">
        <f t="shared" si="8"/>
        <v>28</v>
      </c>
      <c r="L95" s="9">
        <v>2003</v>
      </c>
    </row>
    <row r="96" spans="1:12" x14ac:dyDescent="0.25">
      <c r="A96" s="36" t="s">
        <v>191</v>
      </c>
      <c r="J96">
        <f t="shared" ref="J96:J102" si="10">E96+H96</f>
        <v>0</v>
      </c>
      <c r="K96">
        <f t="shared" si="8"/>
        <v>0</v>
      </c>
    </row>
    <row r="97" spans="10:11" x14ac:dyDescent="0.25">
      <c r="J97">
        <f t="shared" si="10"/>
        <v>0</v>
      </c>
      <c r="K97">
        <f t="shared" si="8"/>
        <v>0</v>
      </c>
    </row>
    <row r="98" spans="10:11" x14ac:dyDescent="0.25">
      <c r="J98">
        <f t="shared" si="10"/>
        <v>0</v>
      </c>
      <c r="K98">
        <f t="shared" si="8"/>
        <v>0</v>
      </c>
    </row>
    <row r="99" spans="10:11" x14ac:dyDescent="0.25">
      <c r="J99">
        <f t="shared" si="10"/>
        <v>0</v>
      </c>
      <c r="K99">
        <f t="shared" si="8"/>
        <v>0</v>
      </c>
    </row>
    <row r="100" spans="10:11" x14ac:dyDescent="0.25">
      <c r="J100">
        <f t="shared" si="10"/>
        <v>0</v>
      </c>
      <c r="K100">
        <f t="shared" si="8"/>
        <v>0</v>
      </c>
    </row>
    <row r="101" spans="10:11" x14ac:dyDescent="0.25">
      <c r="J101">
        <f t="shared" si="10"/>
        <v>0</v>
      </c>
      <c r="K101">
        <f t="shared" si="8"/>
        <v>0</v>
      </c>
    </row>
    <row r="102" spans="10:11" x14ac:dyDescent="0.25">
      <c r="J102">
        <f t="shared" si="10"/>
        <v>0</v>
      </c>
      <c r="K102">
        <f t="shared" si="8"/>
        <v>0</v>
      </c>
    </row>
  </sheetData>
  <sortState ref="A3:L95">
    <sortCondition ref="A3:A95"/>
  </sortState>
  <mergeCells count="4">
    <mergeCell ref="A2:C2"/>
    <mergeCell ref="E1:F1"/>
    <mergeCell ref="H1:I1"/>
    <mergeCell ref="J1:K1"/>
  </mergeCells>
  <conditionalFormatting sqref="J52:K75 J3:K43 J77:K102">
    <cfRule type="cellIs" dxfId="2" priority="3" operator="lessThan">
      <formula>1</formula>
    </cfRule>
  </conditionalFormatting>
  <conditionalFormatting sqref="J44:K51">
    <cfRule type="cellIs" dxfId="1" priority="2" operator="lessThan">
      <formula>1</formula>
    </cfRule>
  </conditionalFormatting>
  <conditionalFormatting sqref="J76:K76">
    <cfRule type="cellIs" dxfId="0" priority="1" operator="less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Recognized Divisions &amp; Styles</vt:lpstr>
      <vt:lpstr>Winter Indoor</vt:lpstr>
      <vt:lpstr>Spring Indoor</vt:lpstr>
      <vt:lpstr>Target 1500</vt:lpstr>
      <vt:lpstr>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Stockton</dc:creator>
  <cp:lastModifiedBy>Jolie Baty</cp:lastModifiedBy>
  <dcterms:created xsi:type="dcterms:W3CDTF">2018-02-24T17:07:01Z</dcterms:created>
  <dcterms:modified xsi:type="dcterms:W3CDTF">2020-03-13T13:44:33Z</dcterms:modified>
</cp:coreProperties>
</file>